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áy cũ\File destop\Minh duc VNUA\HỌC BỔNG\ĐRL&amp;HBKKHT\2019\HBKKHT kỳ 1 năm học 2019 2020\"/>
    </mc:Choice>
  </mc:AlternateContent>
  <xr:revisionPtr revIDLastSave="0" documentId="13_ncr:1_{CC1438E0-2018-455E-B30D-0DEBB7525B8D}" xr6:coauthVersionLast="45" xr6:coauthVersionMax="45" xr10:uidLastSave="{00000000-0000-0000-0000-000000000000}"/>
  <bookViews>
    <workbookView xWindow="-120" yWindow="-120" windowWidth="21840" windowHeight="13140" tabRatio="725" xr2:uid="{00000000-000D-0000-FFFF-FFFF00000000}"/>
  </bookViews>
  <sheets>
    <sheet name="Ra soat HB" sheetId="16" r:id="rId1"/>
    <sheet name="CD" sheetId="2" r:id="rId2"/>
    <sheet name="CNTT" sheetId="11" r:id="rId3"/>
    <sheet name="QL" sheetId="1" r:id="rId4"/>
    <sheet name="Thu Y" sheetId="12" r:id="rId5"/>
    <sheet name="CNTP" sheetId="4" r:id="rId6"/>
    <sheet name="SPNN" sheetId="10" r:id="rId7"/>
    <sheet name="CN" sheetId="3" r:id="rId8"/>
    <sheet name="LLCT&amp;XH" sheetId="7" r:id="rId9"/>
    <sheet name="MT" sheetId="14" r:id="rId10"/>
    <sheet name="TSAN" sheetId="15" r:id="rId11"/>
    <sheet name="NH" sheetId="8" r:id="rId12"/>
    <sheet name="KT&amp;QT" sheetId="5" r:id="rId13"/>
    <sheet name="KT" sheetId="6" r:id="rId14"/>
    <sheet name="CNSH" sheetId="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1" l="1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C32" i="6"/>
  <c r="C14" i="9"/>
  <c r="E31" i="5"/>
  <c r="C31" i="5"/>
  <c r="C32" i="16" l="1"/>
  <c r="D32" i="16" s="1"/>
  <c r="E32" i="16" s="1"/>
  <c r="D32" i="6"/>
  <c r="E27" i="8"/>
  <c r="D27" i="8"/>
  <c r="C27" i="8"/>
  <c r="D9" i="15"/>
  <c r="C9" i="15"/>
  <c r="C14" i="4"/>
  <c r="D14" i="4"/>
  <c r="C32" i="2"/>
  <c r="D32" i="2" l="1"/>
  <c r="D31" i="5"/>
  <c r="D14" i="9" l="1"/>
  <c r="E14" i="9"/>
  <c r="E9" i="15"/>
  <c r="C7" i="14"/>
  <c r="D7" i="7"/>
  <c r="C7" i="7"/>
  <c r="C13" i="3"/>
  <c r="C7" i="10"/>
  <c r="C8" i="12"/>
  <c r="C11" i="1"/>
  <c r="C21" i="11"/>
  <c r="E32" i="2"/>
  <c r="E32" i="6" l="1"/>
  <c r="E14" i="4"/>
  <c r="D7" i="10"/>
  <c r="D13" i="3"/>
  <c r="D7" i="14"/>
  <c r="E21" i="11"/>
  <c r="E7" i="10" l="1"/>
  <c r="E7" i="14"/>
  <c r="E7" i="7"/>
  <c r="E13" i="3"/>
  <c r="E11" i="1" l="1"/>
  <c r="D11" i="1"/>
  <c r="D8" i="12" l="1"/>
  <c r="E8" i="12" s="1"/>
</calcChain>
</file>

<file path=xl/sharedStrings.xml><?xml version="1.0" encoding="utf-8"?>
<sst xmlns="http://schemas.openxmlformats.org/spreadsheetml/2006/main" count="327" uniqueCount="204">
  <si>
    <t>TT</t>
  </si>
  <si>
    <t>K60KTCKP</t>
  </si>
  <si>
    <t>K60TY</t>
  </si>
  <si>
    <t>K60CKDL</t>
  </si>
  <si>
    <t>K60CKNN</t>
  </si>
  <si>
    <t>K60CKTP</t>
  </si>
  <si>
    <t>K60HTD</t>
  </si>
  <si>
    <t>K60TDH</t>
  </si>
  <si>
    <t>K61CTH</t>
  </si>
  <si>
    <t>K61KTCKP</t>
  </si>
  <si>
    <t>K61CNP</t>
  </si>
  <si>
    <t>K61KE</t>
  </si>
  <si>
    <t>K61KEP</t>
  </si>
  <si>
    <t>K61PTNTP</t>
  </si>
  <si>
    <t>K61XHH</t>
  </si>
  <si>
    <t>K61BVTV</t>
  </si>
  <si>
    <t>K61KHCT</t>
  </si>
  <si>
    <t>K61NNP</t>
  </si>
  <si>
    <t>K61KTTNN</t>
  </si>
  <si>
    <t>K61QLDD</t>
  </si>
  <si>
    <t>K61CNSHP</t>
  </si>
  <si>
    <t>K61SPKTP</t>
  </si>
  <si>
    <t>K60MMT</t>
  </si>
  <si>
    <t>K60QLTT</t>
  </si>
  <si>
    <t>K61TY</t>
  </si>
  <si>
    <t>Ngành/khoá</t>
  </si>
  <si>
    <t>Số SV</t>
  </si>
  <si>
    <t>Quỹ HBKKHT được cấp (đồng/5tháng)</t>
  </si>
  <si>
    <t>Quỹ HBKKHT được cấp (đồng/tháng)</t>
  </si>
  <si>
    <t>Quỹ học bổng KKHT khoán theo ngành và khoá học</t>
  </si>
  <si>
    <t>Toàn khóa</t>
  </si>
  <si>
    <t>QUỸ HỌC BỔNG KKHT CỦA SINH VIÊN KHOA CNTP</t>
  </si>
  <si>
    <t>QUỸ HỌC BỔNG KKHT CỦA SINH VIÊN KHOA CƠ ĐIỆN</t>
  </si>
  <si>
    <t>QUỸ HỌC BỔNG KKHT CỦA SINH VIÊN KHOA CHĂN NUÔI</t>
  </si>
  <si>
    <t>Quỹ HBKKHT được cấp (đồng/5 tháng)</t>
  </si>
  <si>
    <t>QUỸ HỌC BỔNG KKHT CỦA SINH VIÊN KHOA KINH TẾ &amp; PTNT</t>
  </si>
  <si>
    <t>QUỸ HỌC BỔNG KKHT CỦA SINH VIÊN KHOA KE&amp;QTKD</t>
  </si>
  <si>
    <t>QUỸ HỌC BỔNG KKHT CỦA SINH VIÊN KHOA LLCT&amp;XH</t>
  </si>
  <si>
    <t>QUỸ HỌC BỔNG KKHT CỦA SINH VIÊN KHOA MÔI TRƯỜNG</t>
  </si>
  <si>
    <t>QUỸ HỌC BỔNG KKHT CỦA SINH VIÊN KHOA NÔNG HỌC</t>
  </si>
  <si>
    <t>QUỸ HỌC BỔNG KKHT CỦA SINH VIÊN KHOA QUẢN LÝ ĐẤT ĐAI</t>
  </si>
  <si>
    <t>QUỸ HỌC BỔNG KKHT CỦA SINH VIÊN KHOA SP&amp;NN</t>
  </si>
  <si>
    <t>QUỸ HỌC BỔNG KKHT CỦA SINH VIÊN KHOA THỦY SẢN</t>
  </si>
  <si>
    <t>QUỸ HỌC BỔNG KKHT CỦA SINH VIÊN KHOA THÚ Y</t>
  </si>
  <si>
    <t>QUỸ HỌC BỔNG KKHT CỦA SINH VIÊN KHOA CNTT</t>
  </si>
  <si>
    <t>K61KEKT</t>
  </si>
  <si>
    <t>K61KEKTP</t>
  </si>
  <si>
    <t>K61QTM</t>
  </si>
  <si>
    <t>K61QTTC</t>
  </si>
  <si>
    <t>K61CKCTM</t>
  </si>
  <si>
    <t>K61CKDL</t>
  </si>
  <si>
    <t>K61CKNN</t>
  </si>
  <si>
    <t>K61DDTA</t>
  </si>
  <si>
    <t>K62CNP</t>
  </si>
  <si>
    <t>K61CNPMP</t>
  </si>
  <si>
    <t>K61MMT</t>
  </si>
  <si>
    <t>K61QLTT</t>
  </si>
  <si>
    <t>K61THA</t>
  </si>
  <si>
    <t>K61QLTP</t>
  </si>
  <si>
    <t>K62QLDD</t>
  </si>
  <si>
    <t>K62TY</t>
  </si>
  <si>
    <t>K61BHTS</t>
  </si>
  <si>
    <t>K62CNSHP</t>
  </si>
  <si>
    <t>K62KDNN</t>
  </si>
  <si>
    <t>K62KEP</t>
  </si>
  <si>
    <t>K61KTPT</t>
  </si>
  <si>
    <t>K61QLKT</t>
  </si>
  <si>
    <t>K62PTNTP</t>
  </si>
  <si>
    <t>K61GICT</t>
  </si>
  <si>
    <t>K61KHCDL</t>
  </si>
  <si>
    <t>K62RHQ</t>
  </si>
  <si>
    <t>K60CKCTM</t>
  </si>
  <si>
    <t>K62KTDT</t>
  </si>
  <si>
    <t>K61KHMT</t>
  </si>
  <si>
    <t>K61HTD</t>
  </si>
  <si>
    <t>K61TDH</t>
  </si>
  <si>
    <t>K62CKCTM</t>
  </si>
  <si>
    <t>K62CKDL</t>
  </si>
  <si>
    <t>K62CKTBTP</t>
  </si>
  <si>
    <t>K62HTD</t>
  </si>
  <si>
    <t>K62TDH</t>
  </si>
  <si>
    <t>K60THA</t>
  </si>
  <si>
    <t>K62CNPM</t>
  </si>
  <si>
    <t>K62CNPMP</t>
  </si>
  <si>
    <t>K62CNTTA</t>
  </si>
  <si>
    <t>K62HTTT</t>
  </si>
  <si>
    <t>K61CNSTHA</t>
  </si>
  <si>
    <t>K62QLTP</t>
  </si>
  <si>
    <t>K62QLBDS</t>
  </si>
  <si>
    <t>K63TY</t>
  </si>
  <si>
    <t>K63CNCDT</t>
  </si>
  <si>
    <t>K63QLDD</t>
  </si>
  <si>
    <t>K63ENG</t>
  </si>
  <si>
    <t>K63CNP</t>
  </si>
  <si>
    <t>K60KHCTT</t>
  </si>
  <si>
    <t>K61KHCTT</t>
  </si>
  <si>
    <t>K61RHQCQ</t>
  </si>
  <si>
    <t>K61RHQMC</t>
  </si>
  <si>
    <t>K62CGCT</t>
  </si>
  <si>
    <t>K62CTDL</t>
  </si>
  <si>
    <t>K62KHCTT</t>
  </si>
  <si>
    <t>K62NHP</t>
  </si>
  <si>
    <t>K63KHCTT</t>
  </si>
  <si>
    <t>K63KHCT</t>
  </si>
  <si>
    <t>K60QTKDT</t>
  </si>
  <si>
    <t>K61QTKDT</t>
  </si>
  <si>
    <t>K62KEKT</t>
  </si>
  <si>
    <t>K62KEKTP</t>
  </si>
  <si>
    <t>K62QTKDT</t>
  </si>
  <si>
    <t>K62QTM</t>
  </si>
  <si>
    <t>K62QTTC</t>
  </si>
  <si>
    <t>K63KEP</t>
  </si>
  <si>
    <t>K63QTKDT</t>
  </si>
  <si>
    <t>K60KTNE</t>
  </si>
  <si>
    <t>K61KTNE</t>
  </si>
  <si>
    <t>K62KHDT</t>
  </si>
  <si>
    <t>K62KTMT</t>
  </si>
  <si>
    <t>K62KTNNE</t>
  </si>
  <si>
    <t>K62KTPT</t>
  </si>
  <si>
    <t>K62KTTCE</t>
  </si>
  <si>
    <t>K62QLKT</t>
  </si>
  <si>
    <t>K63KTNNE</t>
  </si>
  <si>
    <t>K63KTTCE</t>
  </si>
  <si>
    <t>K63PTNTP</t>
  </si>
  <si>
    <t>K60CNSHE</t>
  </si>
  <si>
    <t>K61CNSHE</t>
  </si>
  <si>
    <t>K62CNSHE</t>
  </si>
  <si>
    <t>K63CNSHE</t>
  </si>
  <si>
    <t>K63CNSHP</t>
  </si>
  <si>
    <t>K61KTNN</t>
  </si>
  <si>
    <t>K63KT</t>
  </si>
  <si>
    <t>K61CNSH</t>
  </si>
  <si>
    <t>K62CNSH</t>
  </si>
  <si>
    <t>K63CNSH</t>
  </si>
  <si>
    <t>QUỸ HỌC BỔNG KKHT CỦA SINH VIÊN KHOA CÔNG NGHỆ SINH HỌC</t>
  </si>
  <si>
    <t>K60CT</t>
  </si>
  <si>
    <t>K63CKCTM</t>
  </si>
  <si>
    <t>K63CKDL</t>
  </si>
  <si>
    <t>K63CKNN</t>
  </si>
  <si>
    <t>K63CKTP</t>
  </si>
  <si>
    <t>K63HTD</t>
  </si>
  <si>
    <t>K63KTO</t>
  </si>
  <si>
    <t>K63TDH</t>
  </si>
  <si>
    <t>Số liệu tại thời điểm 04/10/2019</t>
  </si>
  <si>
    <t>Kỳ 1 năm học 2019-2020 (Lấy KQHT kỳ 2 năm học 2018-2019)</t>
  </si>
  <si>
    <t>K63ATTT</t>
  </si>
  <si>
    <t>K63CNPM</t>
  </si>
  <si>
    <t>K63CNPMP</t>
  </si>
  <si>
    <t>K63HTTT</t>
  </si>
  <si>
    <t>K63MMT</t>
  </si>
  <si>
    <t>K63TH</t>
  </si>
  <si>
    <t>K63BDS</t>
  </si>
  <si>
    <t>K61CNTP</t>
  </si>
  <si>
    <t>K62CNSTH</t>
  </si>
  <si>
    <t>K62CNTP</t>
  </si>
  <si>
    <t>K63CNTP</t>
  </si>
  <si>
    <t>K63KDTP</t>
  </si>
  <si>
    <t>K61KHD</t>
  </si>
  <si>
    <t>K63QLTP</t>
  </si>
  <si>
    <t>K63STH</t>
  </si>
  <si>
    <t>K62NNA</t>
  </si>
  <si>
    <t>K62CNTY</t>
  </si>
  <si>
    <t>K61CNTY</t>
  </si>
  <si>
    <t>K62DDTA</t>
  </si>
  <si>
    <t>K63CNTY</t>
  </si>
  <si>
    <t>K63DDTA</t>
  </si>
  <si>
    <t>K62XHH</t>
  </si>
  <si>
    <t>K63XHH</t>
  </si>
  <si>
    <t>K62KHMT</t>
  </si>
  <si>
    <t>K63KHMT</t>
  </si>
  <si>
    <t>K62BHTS</t>
  </si>
  <si>
    <t>K63BHTS</t>
  </si>
  <si>
    <t>K61NTTS</t>
  </si>
  <si>
    <t>K63NTTS</t>
  </si>
  <si>
    <t>K62BVTV</t>
  </si>
  <si>
    <t>K62KHCT</t>
  </si>
  <si>
    <t>K63BVTV</t>
  </si>
  <si>
    <t>K63NNCNC</t>
  </si>
  <si>
    <t>K63CDL</t>
  </si>
  <si>
    <t>K63GICT</t>
  </si>
  <si>
    <t>K63RHQ</t>
  </si>
  <si>
    <t>K61QTKD</t>
  </si>
  <si>
    <t>K63KE</t>
  </si>
  <si>
    <t>K62KE</t>
  </si>
  <si>
    <t>K63QTKD</t>
  </si>
  <si>
    <t>K62QTKD</t>
  </si>
  <si>
    <t>K63KDNN</t>
  </si>
  <si>
    <t>K63MKT</t>
  </si>
  <si>
    <t>K63QTTC</t>
  </si>
  <si>
    <t>K63KEKTP</t>
  </si>
  <si>
    <t>K63KEKT</t>
  </si>
  <si>
    <t>K63KTNN</t>
  </si>
  <si>
    <t>K63KTDT</t>
  </si>
  <si>
    <t>K62KTNN</t>
  </si>
  <si>
    <t>K61KT</t>
  </si>
  <si>
    <t>K61PTNT</t>
  </si>
  <si>
    <t>K62KT</t>
  </si>
  <si>
    <t>K63KTPT</t>
  </si>
  <si>
    <t>K63KHDT</t>
  </si>
  <si>
    <t>K63QLKT</t>
  </si>
  <si>
    <t>K61KHDT</t>
  </si>
  <si>
    <t>Số tiền Khoa cấp</t>
  </si>
  <si>
    <t>Chênh lệch</t>
  </si>
  <si>
    <t>QUỸ HỌC BỔNG KKHT CỦA SINH VIÊN KHOA …............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</si>
</sst>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4"/>
      <name val=".VnTime"/>
      <family val="2"/>
    </font>
    <font>
      <sz val="14"/>
      <name val=".VnTime"/>
      <family val="2"/>
    </font>
    <font>
      <sz val="11"/>
      <color indexed="8"/>
      <name val="Calibri"/>
      <family val="2"/>
    </font>
    <font>
      <b/>
      <i/>
      <sz val="12"/>
      <color indexed="8"/>
      <name val=".VnTime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.VnTime"/>
      <family val="2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/>
    <xf numFmtId="166" fontId="12" fillId="0" borderId="0" xfId="0" applyNumberFormat="1" applyFont="1"/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6" fontId="15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vertical="center"/>
    </xf>
    <xf numFmtId="168" fontId="14" fillId="0" borderId="1" xfId="1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6" fontId="15" fillId="0" borderId="1" xfId="1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14" fillId="0" borderId="1" xfId="1" applyNumberFormat="1" applyFont="1" applyBorder="1" applyAlignment="1">
      <alignment vertical="center"/>
    </xf>
    <xf numFmtId="168" fontId="15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99A97-3591-480A-92D7-84913B1D2989}">
  <dimension ref="A1:G38"/>
  <sheetViews>
    <sheetView tabSelected="1" workbookViewId="0">
      <selection activeCell="J12" sqref="J12"/>
    </sheetView>
  </sheetViews>
  <sheetFormatPr defaultRowHeight="15" x14ac:dyDescent="0.25"/>
  <cols>
    <col min="1" max="1" width="6.7109375" customWidth="1"/>
    <col min="2" max="2" width="25.42578125" customWidth="1"/>
    <col min="3" max="3" width="26.7109375" style="6" customWidth="1"/>
    <col min="4" max="4" width="19.85546875" style="6" customWidth="1"/>
    <col min="5" max="5" width="20.85546875" customWidth="1"/>
  </cols>
  <sheetData>
    <row r="1" spans="1:7" ht="18.75" x14ac:dyDescent="0.3">
      <c r="A1" s="34" t="s">
        <v>203</v>
      </c>
      <c r="B1" s="34"/>
      <c r="C1" s="34"/>
      <c r="D1" s="34"/>
      <c r="E1" s="34"/>
    </row>
    <row r="2" spans="1:7" ht="21" customHeight="1" x14ac:dyDescent="0.3">
      <c r="A2" s="35" t="s">
        <v>144</v>
      </c>
      <c r="B2" s="35"/>
      <c r="C2" s="35"/>
      <c r="D2" s="35"/>
      <c r="E2" s="35"/>
      <c r="F2" s="1"/>
      <c r="G2" s="1"/>
    </row>
    <row r="3" spans="1:7" s="2" customFormat="1" ht="31.5" x14ac:dyDescent="0.25">
      <c r="A3" s="12" t="s">
        <v>0</v>
      </c>
      <c r="B3" s="12" t="s">
        <v>25</v>
      </c>
      <c r="C3" s="13" t="s">
        <v>34</v>
      </c>
      <c r="D3" s="13" t="s">
        <v>201</v>
      </c>
      <c r="E3" s="13" t="s">
        <v>202</v>
      </c>
    </row>
    <row r="4" spans="1:7" ht="20.100000000000001" customHeight="1" x14ac:dyDescent="0.25">
      <c r="A4" s="17">
        <v>1</v>
      </c>
      <c r="B4" s="18"/>
      <c r="C4" s="20"/>
      <c r="D4" s="21"/>
      <c r="E4" s="21">
        <f>D4/5</f>
        <v>0</v>
      </c>
    </row>
    <row r="5" spans="1:7" ht="20.100000000000001" customHeight="1" x14ac:dyDescent="0.25">
      <c r="A5" s="17">
        <v>2</v>
      </c>
      <c r="B5" s="18"/>
      <c r="C5" s="20"/>
      <c r="D5" s="21"/>
      <c r="E5" s="21">
        <f t="shared" ref="E5:E31" si="0">D5/5</f>
        <v>0</v>
      </c>
    </row>
    <row r="6" spans="1:7" ht="20.100000000000001" customHeight="1" x14ac:dyDescent="0.25">
      <c r="A6" s="17">
        <v>3</v>
      </c>
      <c r="B6" s="18"/>
      <c r="C6" s="20"/>
      <c r="D6" s="21"/>
      <c r="E6" s="21">
        <f t="shared" si="0"/>
        <v>0</v>
      </c>
    </row>
    <row r="7" spans="1:7" ht="20.100000000000001" customHeight="1" x14ac:dyDescent="0.25">
      <c r="A7" s="17">
        <v>4</v>
      </c>
      <c r="B7" s="18"/>
      <c r="C7" s="20"/>
      <c r="D7" s="21"/>
      <c r="E7" s="21">
        <f t="shared" si="0"/>
        <v>0</v>
      </c>
    </row>
    <row r="8" spans="1:7" ht="20.100000000000001" customHeight="1" x14ac:dyDescent="0.25">
      <c r="A8" s="17">
        <v>5</v>
      </c>
      <c r="B8" s="18"/>
      <c r="C8" s="20"/>
      <c r="D8" s="21"/>
      <c r="E8" s="21">
        <f t="shared" si="0"/>
        <v>0</v>
      </c>
    </row>
    <row r="9" spans="1:7" ht="20.100000000000001" customHeight="1" x14ac:dyDescent="0.25">
      <c r="A9" s="17">
        <v>6</v>
      </c>
      <c r="B9" s="18"/>
      <c r="C9" s="20"/>
      <c r="D9" s="21"/>
      <c r="E9" s="21">
        <f t="shared" si="0"/>
        <v>0</v>
      </c>
    </row>
    <row r="10" spans="1:7" ht="20.100000000000001" customHeight="1" x14ac:dyDescent="0.25">
      <c r="A10" s="17">
        <v>7</v>
      </c>
      <c r="B10" s="18"/>
      <c r="C10" s="20"/>
      <c r="D10" s="21"/>
      <c r="E10" s="21">
        <f t="shared" si="0"/>
        <v>0</v>
      </c>
    </row>
    <row r="11" spans="1:7" ht="20.100000000000001" customHeight="1" x14ac:dyDescent="0.25">
      <c r="A11" s="17">
        <v>8</v>
      </c>
      <c r="B11" s="18"/>
      <c r="C11" s="20"/>
      <c r="D11" s="21"/>
      <c r="E11" s="21">
        <f t="shared" si="0"/>
        <v>0</v>
      </c>
    </row>
    <row r="12" spans="1:7" ht="20.100000000000001" customHeight="1" x14ac:dyDescent="0.25">
      <c r="A12" s="17">
        <v>9</v>
      </c>
      <c r="B12" s="18"/>
      <c r="C12" s="20"/>
      <c r="D12" s="21"/>
      <c r="E12" s="21">
        <f t="shared" si="0"/>
        <v>0</v>
      </c>
    </row>
    <row r="13" spans="1:7" ht="20.100000000000001" customHeight="1" x14ac:dyDescent="0.25">
      <c r="A13" s="17">
        <v>10</v>
      </c>
      <c r="B13" s="18"/>
      <c r="C13" s="20"/>
      <c r="D13" s="21"/>
      <c r="E13" s="21">
        <f t="shared" si="0"/>
        <v>0</v>
      </c>
    </row>
    <row r="14" spans="1:7" ht="20.100000000000001" customHeight="1" x14ac:dyDescent="0.25">
      <c r="A14" s="17">
        <v>11</v>
      </c>
      <c r="B14" s="18"/>
      <c r="C14" s="20"/>
      <c r="D14" s="21"/>
      <c r="E14" s="21">
        <f t="shared" si="0"/>
        <v>0</v>
      </c>
    </row>
    <row r="15" spans="1:7" ht="20.100000000000001" customHeight="1" x14ac:dyDescent="0.25">
      <c r="A15" s="17">
        <v>12</v>
      </c>
      <c r="B15" s="18"/>
      <c r="C15" s="20"/>
      <c r="D15" s="21"/>
      <c r="E15" s="21">
        <f t="shared" si="0"/>
        <v>0</v>
      </c>
    </row>
    <row r="16" spans="1:7" ht="20.100000000000001" customHeight="1" x14ac:dyDescent="0.25">
      <c r="A16" s="17">
        <v>13</v>
      </c>
      <c r="B16" s="18"/>
      <c r="C16" s="20"/>
      <c r="D16" s="21"/>
      <c r="E16" s="21">
        <f t="shared" si="0"/>
        <v>0</v>
      </c>
    </row>
    <row r="17" spans="1:5" ht="20.100000000000001" customHeight="1" x14ac:dyDescent="0.25">
      <c r="A17" s="17">
        <v>14</v>
      </c>
      <c r="B17" s="18"/>
      <c r="C17" s="20"/>
      <c r="D17" s="21"/>
      <c r="E17" s="21">
        <f t="shared" si="0"/>
        <v>0</v>
      </c>
    </row>
    <row r="18" spans="1:5" ht="20.100000000000001" customHeight="1" x14ac:dyDescent="0.25">
      <c r="A18" s="17">
        <v>15</v>
      </c>
      <c r="B18" s="18"/>
      <c r="C18" s="20"/>
      <c r="D18" s="21"/>
      <c r="E18" s="21">
        <f t="shared" si="0"/>
        <v>0</v>
      </c>
    </row>
    <row r="19" spans="1:5" ht="20.100000000000001" customHeight="1" x14ac:dyDescent="0.25">
      <c r="A19" s="17">
        <v>16</v>
      </c>
      <c r="B19" s="18"/>
      <c r="C19" s="20"/>
      <c r="D19" s="21"/>
      <c r="E19" s="21">
        <f t="shared" si="0"/>
        <v>0</v>
      </c>
    </row>
    <row r="20" spans="1:5" ht="20.100000000000001" customHeight="1" x14ac:dyDescent="0.25">
      <c r="A20" s="17">
        <v>17</v>
      </c>
      <c r="B20" s="18"/>
      <c r="C20" s="20"/>
      <c r="D20" s="21"/>
      <c r="E20" s="21">
        <f t="shared" si="0"/>
        <v>0</v>
      </c>
    </row>
    <row r="21" spans="1:5" ht="20.100000000000001" customHeight="1" x14ac:dyDescent="0.25">
      <c r="A21" s="17">
        <v>18</v>
      </c>
      <c r="B21" s="18"/>
      <c r="C21" s="20"/>
      <c r="D21" s="21"/>
      <c r="E21" s="21">
        <f t="shared" si="0"/>
        <v>0</v>
      </c>
    </row>
    <row r="22" spans="1:5" ht="20.100000000000001" customHeight="1" x14ac:dyDescent="0.25">
      <c r="A22" s="17">
        <v>19</v>
      </c>
      <c r="B22" s="18"/>
      <c r="C22" s="20"/>
      <c r="D22" s="21"/>
      <c r="E22" s="21">
        <f t="shared" si="0"/>
        <v>0</v>
      </c>
    </row>
    <row r="23" spans="1:5" ht="20.100000000000001" customHeight="1" x14ac:dyDescent="0.25">
      <c r="A23" s="17">
        <v>20</v>
      </c>
      <c r="B23" s="18"/>
      <c r="C23" s="20"/>
      <c r="D23" s="21"/>
      <c r="E23" s="21">
        <f t="shared" si="0"/>
        <v>0</v>
      </c>
    </row>
    <row r="24" spans="1:5" ht="20.100000000000001" customHeight="1" x14ac:dyDescent="0.25">
      <c r="A24" s="17">
        <v>21</v>
      </c>
      <c r="B24" s="18"/>
      <c r="C24" s="20"/>
      <c r="D24" s="21"/>
      <c r="E24" s="21">
        <f t="shared" si="0"/>
        <v>0</v>
      </c>
    </row>
    <row r="25" spans="1:5" ht="20.100000000000001" customHeight="1" x14ac:dyDescent="0.25">
      <c r="A25" s="17">
        <v>22</v>
      </c>
      <c r="B25" s="18"/>
      <c r="C25" s="20"/>
      <c r="D25" s="21"/>
      <c r="E25" s="21">
        <f t="shared" si="0"/>
        <v>0</v>
      </c>
    </row>
    <row r="26" spans="1:5" ht="20.100000000000001" customHeight="1" x14ac:dyDescent="0.25">
      <c r="A26" s="17">
        <v>23</v>
      </c>
      <c r="B26" s="18"/>
      <c r="C26" s="20"/>
      <c r="D26" s="21"/>
      <c r="E26" s="21">
        <f t="shared" si="0"/>
        <v>0</v>
      </c>
    </row>
    <row r="27" spans="1:5" ht="20.100000000000001" customHeight="1" x14ac:dyDescent="0.25">
      <c r="A27" s="17">
        <v>24</v>
      </c>
      <c r="B27" s="18"/>
      <c r="C27" s="20"/>
      <c r="D27" s="21"/>
      <c r="E27" s="21">
        <f t="shared" si="0"/>
        <v>0</v>
      </c>
    </row>
    <row r="28" spans="1:5" ht="20.100000000000001" customHeight="1" x14ac:dyDescent="0.25">
      <c r="A28" s="17">
        <v>25</v>
      </c>
      <c r="B28" s="18"/>
      <c r="C28" s="20"/>
      <c r="D28" s="21"/>
      <c r="E28" s="21">
        <f t="shared" si="0"/>
        <v>0</v>
      </c>
    </row>
    <row r="29" spans="1:5" ht="20.100000000000001" customHeight="1" x14ac:dyDescent="0.25">
      <c r="A29" s="17">
        <v>26</v>
      </c>
      <c r="B29" s="18"/>
      <c r="C29" s="20"/>
      <c r="D29" s="21"/>
      <c r="E29" s="21">
        <f t="shared" si="0"/>
        <v>0</v>
      </c>
    </row>
    <row r="30" spans="1:5" ht="20.100000000000001" customHeight="1" x14ac:dyDescent="0.25">
      <c r="A30" s="17">
        <v>27</v>
      </c>
      <c r="B30" s="18"/>
      <c r="C30" s="20"/>
      <c r="D30" s="21"/>
      <c r="E30" s="21">
        <f t="shared" si="0"/>
        <v>0</v>
      </c>
    </row>
    <row r="31" spans="1:5" ht="20.100000000000001" customHeight="1" x14ac:dyDescent="0.25">
      <c r="A31" s="17">
        <v>28</v>
      </c>
      <c r="B31" s="18"/>
      <c r="C31" s="20"/>
      <c r="D31" s="21"/>
      <c r="E31" s="21">
        <f t="shared" si="0"/>
        <v>0</v>
      </c>
    </row>
    <row r="32" spans="1:5" ht="21" customHeight="1" x14ac:dyDescent="0.25">
      <c r="A32" s="22"/>
      <c r="B32" s="23" t="s">
        <v>30</v>
      </c>
      <c r="C32" s="24">
        <f>SUM(C4:C31)</f>
        <v>0</v>
      </c>
      <c r="D32" s="24">
        <f>C32/5</f>
        <v>0</v>
      </c>
      <c r="E32" s="24">
        <f>D32/5</f>
        <v>0</v>
      </c>
    </row>
    <row r="33" spans="1:4" ht="17.25" x14ac:dyDescent="0.3">
      <c r="A33" s="8" t="s">
        <v>143</v>
      </c>
      <c r="B33" s="14"/>
      <c r="C33" s="14"/>
      <c r="D33" s="15"/>
    </row>
    <row r="34" spans="1:4" ht="17.25" x14ac:dyDescent="0.3">
      <c r="A34" s="8" t="s">
        <v>29</v>
      </c>
      <c r="B34" s="8"/>
      <c r="C34" s="8"/>
      <c r="D34" s="16"/>
    </row>
    <row r="38" spans="1:4" ht="15.75" x14ac:dyDescent="0.25">
      <c r="A38" s="33"/>
      <c r="B38" s="33"/>
    </row>
  </sheetData>
  <mergeCells count="3">
    <mergeCell ref="A38:B38"/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"/>
  <sheetViews>
    <sheetView workbookViewId="0">
      <selection activeCell="A4" sqref="A4:E6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38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27</v>
      </c>
      <c r="E3" s="11" t="s">
        <v>28</v>
      </c>
    </row>
    <row r="4" spans="1:8" ht="24.95" customHeight="1" x14ac:dyDescent="0.25">
      <c r="A4" s="17">
        <v>1</v>
      </c>
      <c r="B4" s="18" t="s">
        <v>73</v>
      </c>
      <c r="C4" s="19">
        <v>154</v>
      </c>
      <c r="D4" s="25">
        <v>118110498.56733525</v>
      </c>
      <c r="E4" s="26">
        <v>23622099.71346705</v>
      </c>
    </row>
    <row r="5" spans="1:8" ht="24.95" customHeight="1" x14ac:dyDescent="0.25">
      <c r="A5" s="17">
        <v>2</v>
      </c>
      <c r="B5" s="18" t="s">
        <v>168</v>
      </c>
      <c r="C5" s="19">
        <v>95</v>
      </c>
      <c r="D5" s="25">
        <v>72860372.492836669</v>
      </c>
      <c r="E5" s="26">
        <v>14572074.498567333</v>
      </c>
    </row>
    <row r="6" spans="1:8" ht="24.95" customHeight="1" x14ac:dyDescent="0.25">
      <c r="A6" s="17">
        <v>3</v>
      </c>
      <c r="B6" s="18" t="s">
        <v>169</v>
      </c>
      <c r="C6" s="19">
        <v>100</v>
      </c>
      <c r="D6" s="25">
        <v>76695128.939828083</v>
      </c>
      <c r="E6" s="26">
        <v>15339025.787965616</v>
      </c>
    </row>
    <row r="7" spans="1:8" ht="24.95" customHeight="1" x14ac:dyDescent="0.25">
      <c r="A7" s="27"/>
      <c r="B7" s="23" t="s">
        <v>30</v>
      </c>
      <c r="C7" s="10">
        <f>SUM(C4:C6)</f>
        <v>349</v>
      </c>
      <c r="D7" s="28">
        <f>SUM(D4:D6)</f>
        <v>267666000</v>
      </c>
      <c r="E7" s="28">
        <f>SUM(E4:E6)</f>
        <v>53533200</v>
      </c>
    </row>
    <row r="8" spans="1:8" ht="17.25" x14ac:dyDescent="0.3">
      <c r="A8" s="8" t="s">
        <v>143</v>
      </c>
      <c r="B8" s="14"/>
      <c r="C8" s="14"/>
      <c r="D8" s="14"/>
      <c r="E8" s="15"/>
    </row>
    <row r="9" spans="1:8" ht="17.25" x14ac:dyDescent="0.3">
      <c r="A9" s="8" t="s">
        <v>29</v>
      </c>
      <c r="B9" s="8"/>
      <c r="C9" s="8"/>
      <c r="D9" s="8"/>
      <c r="E9" s="16"/>
    </row>
    <row r="10" spans="1:8" ht="15.75" x14ac:dyDescent="0.25">
      <c r="B10" s="4"/>
    </row>
  </sheetData>
  <mergeCells count="2">
    <mergeCell ref="A1:E1"/>
    <mergeCell ref="A2:E2"/>
  </mergeCells>
  <phoneticPr fontId="5" type="noConversion"/>
  <pageMargins left="0.47" right="0.2" top="0.5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workbookViewId="0">
      <selection activeCell="E9" sqref="E9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42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ht="39.950000000000003" customHeight="1" x14ac:dyDescent="0.25">
      <c r="A3" s="10" t="s">
        <v>0</v>
      </c>
      <c r="B3" s="10" t="s">
        <v>25</v>
      </c>
      <c r="C3" s="10" t="s">
        <v>26</v>
      </c>
      <c r="D3" s="11" t="s">
        <v>34</v>
      </c>
      <c r="E3" s="11" t="s">
        <v>28</v>
      </c>
    </row>
    <row r="4" spans="1:8" ht="24.95" customHeight="1" x14ac:dyDescent="0.25">
      <c r="A4" s="17">
        <v>1</v>
      </c>
      <c r="B4" s="18" t="s">
        <v>61</v>
      </c>
      <c r="C4" s="19">
        <v>26</v>
      </c>
      <c r="D4" s="25">
        <v>14494360.655737706</v>
      </c>
      <c r="E4" s="25">
        <v>2898872.1311475411</v>
      </c>
    </row>
    <row r="5" spans="1:8" ht="24.95" customHeight="1" x14ac:dyDescent="0.25">
      <c r="A5" s="17">
        <v>2</v>
      </c>
      <c r="B5" s="18" t="s">
        <v>172</v>
      </c>
      <c r="C5" s="19">
        <v>31</v>
      </c>
      <c r="D5" s="25">
        <v>17281737.704918034</v>
      </c>
      <c r="E5" s="25">
        <v>3456347.5409836071</v>
      </c>
    </row>
    <row r="6" spans="1:8" ht="24.95" customHeight="1" x14ac:dyDescent="0.25">
      <c r="A6" s="17">
        <v>3</v>
      </c>
      <c r="B6" s="18" t="s">
        <v>170</v>
      </c>
      <c r="C6" s="19">
        <v>25</v>
      </c>
      <c r="D6" s="25">
        <v>13936885.245901641</v>
      </c>
      <c r="E6" s="25">
        <v>2787377.0491803279</v>
      </c>
    </row>
    <row r="7" spans="1:8" ht="24.95" customHeight="1" x14ac:dyDescent="0.25">
      <c r="A7" s="17">
        <v>4</v>
      </c>
      <c r="B7" s="18" t="s">
        <v>171</v>
      </c>
      <c r="C7" s="19">
        <v>25</v>
      </c>
      <c r="D7" s="25">
        <v>13936885.245901641</v>
      </c>
      <c r="E7" s="25">
        <v>2787377.0491803279</v>
      </c>
    </row>
    <row r="8" spans="1:8" ht="24.95" customHeight="1" x14ac:dyDescent="0.25">
      <c r="A8" s="17">
        <v>5</v>
      </c>
      <c r="B8" s="18" t="s">
        <v>173</v>
      </c>
      <c r="C8" s="19">
        <v>15</v>
      </c>
      <c r="D8" s="25">
        <v>8362131.1475409837</v>
      </c>
      <c r="E8" s="25">
        <v>1672426.2295081967</v>
      </c>
    </row>
    <row r="9" spans="1:8" ht="24.95" customHeight="1" x14ac:dyDescent="0.25">
      <c r="A9" s="27"/>
      <c r="B9" s="23" t="s">
        <v>30</v>
      </c>
      <c r="C9" s="10">
        <f>SUM(C4:C8)</f>
        <v>122</v>
      </c>
      <c r="D9" s="28">
        <f>SUM(D4:D8)</f>
        <v>68012000.000000015</v>
      </c>
      <c r="E9" s="28">
        <f>SUM(E4:E8)</f>
        <v>13602400.000000002</v>
      </c>
    </row>
    <row r="10" spans="1:8" ht="17.25" x14ac:dyDescent="0.3">
      <c r="A10" s="8" t="s">
        <v>143</v>
      </c>
      <c r="B10" s="14"/>
      <c r="C10" s="14"/>
      <c r="D10" s="14"/>
      <c r="E10" s="15"/>
    </row>
    <row r="11" spans="1:8" ht="17.25" x14ac:dyDescent="0.3">
      <c r="A11" s="8" t="s">
        <v>29</v>
      </c>
      <c r="B11" s="8"/>
      <c r="C11" s="8"/>
      <c r="D11" s="8"/>
      <c r="E11" s="16"/>
    </row>
  </sheetData>
  <mergeCells count="2">
    <mergeCell ref="A1:E1"/>
    <mergeCell ref="A2:E2"/>
  </mergeCells>
  <phoneticPr fontId="5" type="noConversion"/>
  <pageMargins left="0.62" right="0.18" top="0.8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9"/>
  <sheetViews>
    <sheetView topLeftCell="A2" workbookViewId="0">
      <selection activeCell="E14" sqref="E14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39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27</v>
      </c>
      <c r="E3" s="11" t="s">
        <v>28</v>
      </c>
    </row>
    <row r="4" spans="1:8" s="2" customFormat="1" ht="18" x14ac:dyDescent="0.25">
      <c r="A4" s="17">
        <v>1</v>
      </c>
      <c r="B4" s="32" t="s">
        <v>94</v>
      </c>
      <c r="C4" s="19">
        <v>51</v>
      </c>
      <c r="D4" s="25">
        <v>40538756.25</v>
      </c>
      <c r="E4" s="25">
        <v>8107751.25</v>
      </c>
    </row>
    <row r="5" spans="1:8" ht="18" customHeight="1" x14ac:dyDescent="0.25">
      <c r="A5" s="17">
        <v>2</v>
      </c>
      <c r="B5" s="18" t="s">
        <v>15</v>
      </c>
      <c r="C5" s="19">
        <v>135</v>
      </c>
      <c r="D5" s="25">
        <v>71538981.617647067</v>
      </c>
      <c r="E5" s="25">
        <v>14307796.323529413</v>
      </c>
    </row>
    <row r="6" spans="1:8" ht="18" customHeight="1" x14ac:dyDescent="0.25">
      <c r="A6" s="17">
        <v>3</v>
      </c>
      <c r="B6" s="18" t="s">
        <v>68</v>
      </c>
      <c r="C6" s="19">
        <v>36</v>
      </c>
      <c r="D6" s="25">
        <v>19077061.764705881</v>
      </c>
      <c r="E6" s="25">
        <v>3815412.3529411764</v>
      </c>
    </row>
    <row r="7" spans="1:8" ht="18" customHeight="1" x14ac:dyDescent="0.25">
      <c r="A7" s="17">
        <v>4</v>
      </c>
      <c r="B7" s="18" t="s">
        <v>69</v>
      </c>
      <c r="C7" s="19">
        <v>24</v>
      </c>
      <c r="D7" s="25">
        <v>12718041.176470589</v>
      </c>
      <c r="E7" s="25">
        <v>2543608.2352941176</v>
      </c>
    </row>
    <row r="8" spans="1:8" ht="18" customHeight="1" x14ac:dyDescent="0.25">
      <c r="A8" s="17">
        <v>5</v>
      </c>
      <c r="B8" s="18" t="s">
        <v>16</v>
      </c>
      <c r="C8" s="19">
        <v>193</v>
      </c>
      <c r="D8" s="25">
        <v>102274247.79411766</v>
      </c>
      <c r="E8" s="25">
        <v>20454849.558823533</v>
      </c>
    </row>
    <row r="9" spans="1:8" ht="18" customHeight="1" x14ac:dyDescent="0.25">
      <c r="A9" s="17">
        <v>6</v>
      </c>
      <c r="B9" s="18" t="s">
        <v>95</v>
      </c>
      <c r="C9" s="19">
        <v>34</v>
      </c>
      <c r="D9" s="25">
        <v>27025837.5</v>
      </c>
      <c r="E9" s="25">
        <v>5405167.5</v>
      </c>
    </row>
    <row r="10" spans="1:8" ht="18" customHeight="1" x14ac:dyDescent="0.25">
      <c r="A10" s="17">
        <v>7</v>
      </c>
      <c r="B10" s="18" t="s">
        <v>17</v>
      </c>
      <c r="C10" s="19">
        <v>42</v>
      </c>
      <c r="D10" s="25">
        <v>22256572.05882353</v>
      </c>
      <c r="E10" s="25">
        <v>4451314.4117647056</v>
      </c>
    </row>
    <row r="11" spans="1:8" ht="18" customHeight="1" x14ac:dyDescent="0.25">
      <c r="A11" s="17">
        <v>8</v>
      </c>
      <c r="B11" s="18" t="s">
        <v>96</v>
      </c>
      <c r="C11" s="19">
        <v>26</v>
      </c>
      <c r="D11" s="25">
        <v>13777877.94117647</v>
      </c>
      <c r="E11" s="25">
        <v>2755575.588235294</v>
      </c>
    </row>
    <row r="12" spans="1:8" ht="18" customHeight="1" x14ac:dyDescent="0.25">
      <c r="A12" s="17">
        <v>9</v>
      </c>
      <c r="B12" s="18" t="s">
        <v>97</v>
      </c>
      <c r="C12" s="19">
        <v>37</v>
      </c>
      <c r="D12" s="25">
        <v>19606980.147058826</v>
      </c>
      <c r="E12" s="25">
        <v>3921396.0294117653</v>
      </c>
    </row>
    <row r="13" spans="1:8" ht="18" customHeight="1" x14ac:dyDescent="0.25">
      <c r="A13" s="17">
        <v>10</v>
      </c>
      <c r="B13" s="18" t="s">
        <v>174</v>
      </c>
      <c r="C13" s="19">
        <v>90</v>
      </c>
      <c r="D13" s="25">
        <v>47692654.411764711</v>
      </c>
      <c r="E13" s="25">
        <v>9538530.8823529426</v>
      </c>
    </row>
    <row r="14" spans="1:8" ht="18" customHeight="1" x14ac:dyDescent="0.25">
      <c r="A14" s="17">
        <v>11</v>
      </c>
      <c r="B14" s="18" t="s">
        <v>98</v>
      </c>
      <c r="C14" s="19">
        <v>26</v>
      </c>
      <c r="D14" s="25">
        <v>13777877.94117647</v>
      </c>
      <c r="E14" s="25">
        <v>2755575.588235294</v>
      </c>
    </row>
    <row r="15" spans="1:8" ht="18" customHeight="1" x14ac:dyDescent="0.25">
      <c r="A15" s="17">
        <v>12</v>
      </c>
      <c r="B15" s="18" t="s">
        <v>99</v>
      </c>
      <c r="C15" s="19">
        <v>25</v>
      </c>
      <c r="D15" s="25">
        <v>13247959.55882353</v>
      </c>
      <c r="E15" s="25">
        <v>2649591.911764706</v>
      </c>
    </row>
    <row r="16" spans="1:8" ht="18" customHeight="1" x14ac:dyDescent="0.25">
      <c r="A16" s="17">
        <v>13</v>
      </c>
      <c r="B16" s="18" t="s">
        <v>175</v>
      </c>
      <c r="C16" s="19">
        <v>129</v>
      </c>
      <c r="D16" s="25">
        <v>68359471.323529422</v>
      </c>
      <c r="E16" s="25">
        <v>13671894.264705885</v>
      </c>
    </row>
    <row r="17" spans="1:5" ht="18" customHeight="1" x14ac:dyDescent="0.25">
      <c r="A17" s="17">
        <v>14</v>
      </c>
      <c r="B17" s="18" t="s">
        <v>100</v>
      </c>
      <c r="C17" s="19">
        <v>23</v>
      </c>
      <c r="D17" s="25">
        <v>18282184.19117647</v>
      </c>
      <c r="E17" s="25">
        <v>3656436.838235294</v>
      </c>
    </row>
    <row r="18" spans="1:5" ht="18" customHeight="1" x14ac:dyDescent="0.25">
      <c r="A18" s="17">
        <v>15</v>
      </c>
      <c r="B18" s="18" t="s">
        <v>101</v>
      </c>
      <c r="C18" s="19">
        <v>29</v>
      </c>
      <c r="D18" s="25">
        <v>15367633.088235294</v>
      </c>
      <c r="E18" s="25">
        <v>3073526.6176470588</v>
      </c>
    </row>
    <row r="19" spans="1:5" ht="18" customHeight="1" x14ac:dyDescent="0.25">
      <c r="A19" s="17">
        <v>16</v>
      </c>
      <c r="B19" s="18" t="s">
        <v>70</v>
      </c>
      <c r="C19" s="19">
        <v>38</v>
      </c>
      <c r="D19" s="25">
        <v>20136898.529411767</v>
      </c>
      <c r="E19" s="25">
        <v>4027379.7058823532</v>
      </c>
    </row>
    <row r="20" spans="1:5" ht="18" customHeight="1" x14ac:dyDescent="0.25">
      <c r="A20" s="17">
        <v>17</v>
      </c>
      <c r="B20" s="18" t="s">
        <v>176</v>
      </c>
      <c r="C20" s="19">
        <v>90</v>
      </c>
      <c r="D20" s="25">
        <v>47692654.411764711</v>
      </c>
      <c r="E20" s="25">
        <v>9538530.8823529426</v>
      </c>
    </row>
    <row r="21" spans="1:5" ht="18" customHeight="1" x14ac:dyDescent="0.25">
      <c r="A21" s="17">
        <v>18</v>
      </c>
      <c r="B21" s="18" t="s">
        <v>178</v>
      </c>
      <c r="C21" s="19">
        <v>23</v>
      </c>
      <c r="D21" s="25">
        <v>12188122.794117648</v>
      </c>
      <c r="E21" s="25">
        <v>2437624.5588235296</v>
      </c>
    </row>
    <row r="22" spans="1:5" ht="18" customHeight="1" x14ac:dyDescent="0.25">
      <c r="A22" s="17">
        <v>19</v>
      </c>
      <c r="B22" s="18" t="s">
        <v>179</v>
      </c>
      <c r="C22" s="19">
        <v>30</v>
      </c>
      <c r="D22" s="25">
        <v>15897551.470588237</v>
      </c>
      <c r="E22" s="25">
        <v>3179510.2941176472</v>
      </c>
    </row>
    <row r="23" spans="1:5" ht="18" customHeight="1" x14ac:dyDescent="0.25">
      <c r="A23" s="17">
        <v>20</v>
      </c>
      <c r="B23" s="18" t="s">
        <v>103</v>
      </c>
      <c r="C23" s="19">
        <v>70</v>
      </c>
      <c r="D23" s="25">
        <v>37094286.764705881</v>
      </c>
      <c r="E23" s="25">
        <v>7418857.3529411759</v>
      </c>
    </row>
    <row r="24" spans="1:5" ht="18" customHeight="1" x14ac:dyDescent="0.25">
      <c r="A24" s="17">
        <v>21</v>
      </c>
      <c r="B24" s="18" t="s">
        <v>102</v>
      </c>
      <c r="C24" s="19">
        <v>26</v>
      </c>
      <c r="D24" s="25">
        <v>20666816.911764707</v>
      </c>
      <c r="E24" s="25">
        <v>4133363.3823529417</v>
      </c>
    </row>
    <row r="25" spans="1:5" ht="18" customHeight="1" x14ac:dyDescent="0.25">
      <c r="A25" s="17">
        <v>22</v>
      </c>
      <c r="B25" s="18" t="s">
        <v>177</v>
      </c>
      <c r="C25" s="19">
        <v>68</v>
      </c>
      <c r="D25" s="25">
        <v>36034450</v>
      </c>
      <c r="E25" s="25">
        <v>7206890</v>
      </c>
    </row>
    <row r="26" spans="1:5" ht="18" customHeight="1" x14ac:dyDescent="0.25">
      <c r="A26" s="17">
        <v>23</v>
      </c>
      <c r="B26" s="18" t="s">
        <v>180</v>
      </c>
      <c r="C26" s="19">
        <v>48</v>
      </c>
      <c r="D26" s="25">
        <v>25436082.352941178</v>
      </c>
      <c r="E26" s="25">
        <v>5087216.4705882352</v>
      </c>
    </row>
    <row r="27" spans="1:5" ht="18" customHeight="1" x14ac:dyDescent="0.25">
      <c r="A27" s="27"/>
      <c r="B27" s="23" t="s">
        <v>30</v>
      </c>
      <c r="C27" s="27">
        <f>SUM(C4:C26)</f>
        <v>1293</v>
      </c>
      <c r="D27" s="28">
        <f>SUM(D4:D26)</f>
        <v>720689000.00000012</v>
      </c>
      <c r="E27" s="28">
        <f>SUM(E4:E26)</f>
        <v>144137800</v>
      </c>
    </row>
    <row r="28" spans="1:5" ht="17.25" x14ac:dyDescent="0.3">
      <c r="A28" s="8" t="s">
        <v>143</v>
      </c>
      <c r="B28" s="14"/>
      <c r="C28" s="14"/>
      <c r="D28" s="14"/>
      <c r="E28" s="15"/>
    </row>
    <row r="29" spans="1:5" ht="17.25" x14ac:dyDescent="0.3">
      <c r="A29" s="8" t="s">
        <v>29</v>
      </c>
      <c r="B29" s="8"/>
      <c r="C29" s="8"/>
      <c r="D29" s="8"/>
      <c r="E29" s="16"/>
    </row>
  </sheetData>
  <mergeCells count="2">
    <mergeCell ref="A1:E1"/>
    <mergeCell ref="A2:E2"/>
  </mergeCells>
  <phoneticPr fontId="0" type="noConversion"/>
  <pageMargins left="0.45" right="0.28000000000000003" top="0.48" bottom="0.5600000000000000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7"/>
  <sheetViews>
    <sheetView workbookViewId="0">
      <selection activeCell="F13" sqref="F13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36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27</v>
      </c>
      <c r="E3" s="11" t="s">
        <v>28</v>
      </c>
    </row>
    <row r="4" spans="1:8" ht="20.100000000000001" customHeight="1" x14ac:dyDescent="0.25">
      <c r="A4" s="17">
        <v>1</v>
      </c>
      <c r="B4" s="18" t="s">
        <v>104</v>
      </c>
      <c r="C4" s="19">
        <v>20</v>
      </c>
      <c r="D4" s="25">
        <v>16268795.811518325</v>
      </c>
      <c r="E4" s="26">
        <v>3253759.1623036647</v>
      </c>
    </row>
    <row r="5" spans="1:8" ht="20.100000000000001" customHeight="1" x14ac:dyDescent="0.25">
      <c r="A5" s="17">
        <v>2</v>
      </c>
      <c r="B5" s="18" t="s">
        <v>11</v>
      </c>
      <c r="C5" s="19">
        <v>138</v>
      </c>
      <c r="D5" s="25">
        <v>74836460.73298429</v>
      </c>
      <c r="E5" s="26">
        <v>14967292.146596858</v>
      </c>
    </row>
    <row r="6" spans="1:8" ht="20.100000000000001" customHeight="1" x14ac:dyDescent="0.25">
      <c r="A6" s="17">
        <v>3</v>
      </c>
      <c r="B6" s="18" t="s">
        <v>45</v>
      </c>
      <c r="C6" s="19">
        <v>50</v>
      </c>
      <c r="D6" s="25">
        <v>27114659.685863875</v>
      </c>
      <c r="E6" s="26">
        <v>5422931.9371727752</v>
      </c>
    </row>
    <row r="7" spans="1:8" ht="20.100000000000001" customHeight="1" x14ac:dyDescent="0.25">
      <c r="A7" s="17">
        <v>4</v>
      </c>
      <c r="B7" s="18" t="s">
        <v>46</v>
      </c>
      <c r="C7" s="19">
        <v>28</v>
      </c>
      <c r="D7" s="25">
        <v>15184209.424083769</v>
      </c>
      <c r="E7" s="26">
        <v>3036841.8848167537</v>
      </c>
    </row>
    <row r="8" spans="1:8" ht="20.100000000000001" customHeight="1" x14ac:dyDescent="0.25">
      <c r="A8" s="17">
        <v>5</v>
      </c>
      <c r="B8" s="18" t="s">
        <v>12</v>
      </c>
      <c r="C8" s="19">
        <v>33</v>
      </c>
      <c r="D8" s="25">
        <v>17895675.392670158</v>
      </c>
      <c r="E8" s="26">
        <v>3579135.0785340318</v>
      </c>
    </row>
    <row r="9" spans="1:8" ht="20.100000000000001" customHeight="1" x14ac:dyDescent="0.25">
      <c r="A9" s="17">
        <v>6</v>
      </c>
      <c r="B9" s="18" t="s">
        <v>181</v>
      </c>
      <c r="C9" s="19">
        <v>62</v>
      </c>
      <c r="D9" s="25">
        <v>33622178.010471202</v>
      </c>
      <c r="E9" s="26">
        <v>6724435.6020942405</v>
      </c>
    </row>
    <row r="10" spans="1:8" ht="20.100000000000001" customHeight="1" x14ac:dyDescent="0.25">
      <c r="A10" s="17">
        <v>7</v>
      </c>
      <c r="B10" s="18" t="s">
        <v>105</v>
      </c>
      <c r="C10" s="19">
        <v>34</v>
      </c>
      <c r="D10" s="25">
        <v>27656952.879581153</v>
      </c>
      <c r="E10" s="26">
        <v>5531390.5759162307</v>
      </c>
    </row>
    <row r="11" spans="1:8" ht="20.100000000000001" customHeight="1" x14ac:dyDescent="0.25">
      <c r="A11" s="17">
        <v>8</v>
      </c>
      <c r="B11" s="18" t="s">
        <v>47</v>
      </c>
      <c r="C11" s="19">
        <v>56</v>
      </c>
      <c r="D11" s="25">
        <v>30368418.848167539</v>
      </c>
      <c r="E11" s="26">
        <v>6073683.7696335074</v>
      </c>
    </row>
    <row r="12" spans="1:8" ht="20.100000000000001" customHeight="1" x14ac:dyDescent="0.25">
      <c r="A12" s="17">
        <v>9</v>
      </c>
      <c r="B12" s="18" t="s">
        <v>48</v>
      </c>
      <c r="C12" s="19">
        <v>43</v>
      </c>
      <c r="D12" s="25">
        <v>23318607.329842933</v>
      </c>
      <c r="E12" s="26">
        <v>4663721.4659685865</v>
      </c>
    </row>
    <row r="13" spans="1:8" ht="20.100000000000001" customHeight="1" x14ac:dyDescent="0.25">
      <c r="A13" s="17">
        <v>10</v>
      </c>
      <c r="B13" s="18" t="s">
        <v>63</v>
      </c>
      <c r="C13" s="19">
        <v>14</v>
      </c>
      <c r="D13" s="25">
        <v>7592104.7120418847</v>
      </c>
      <c r="E13" s="26">
        <v>1518420.9424083768</v>
      </c>
    </row>
    <row r="14" spans="1:8" ht="20.100000000000001" customHeight="1" x14ac:dyDescent="0.25">
      <c r="A14" s="17">
        <v>11</v>
      </c>
      <c r="B14" s="18" t="s">
        <v>183</v>
      </c>
      <c r="C14" s="19">
        <v>224</v>
      </c>
      <c r="D14" s="25">
        <v>121473675.39267015</v>
      </c>
      <c r="E14" s="26">
        <v>24294735.078534029</v>
      </c>
    </row>
    <row r="15" spans="1:8" ht="20.100000000000001" customHeight="1" x14ac:dyDescent="0.25">
      <c r="A15" s="17">
        <v>12</v>
      </c>
      <c r="B15" s="18" t="s">
        <v>106</v>
      </c>
      <c r="C15" s="19">
        <v>61</v>
      </c>
      <c r="D15" s="25">
        <v>33079884.816753928</v>
      </c>
      <c r="E15" s="26">
        <v>6615976.9633507859</v>
      </c>
    </row>
    <row r="16" spans="1:8" ht="20.100000000000001" customHeight="1" x14ac:dyDescent="0.25">
      <c r="A16" s="17">
        <v>13</v>
      </c>
      <c r="B16" s="18" t="s">
        <v>107</v>
      </c>
      <c r="C16" s="19">
        <v>30</v>
      </c>
      <c r="D16" s="25">
        <v>16268795.811518325</v>
      </c>
      <c r="E16" s="26">
        <v>3253759.1623036647</v>
      </c>
    </row>
    <row r="17" spans="1:5" ht="20.100000000000001" customHeight="1" x14ac:dyDescent="0.25">
      <c r="A17" s="17">
        <v>14</v>
      </c>
      <c r="B17" s="18" t="s">
        <v>64</v>
      </c>
      <c r="C17" s="19">
        <v>37</v>
      </c>
      <c r="D17" s="25">
        <v>20064848.167539269</v>
      </c>
      <c r="E17" s="26">
        <v>4012969.6335078538</v>
      </c>
    </row>
    <row r="18" spans="1:5" ht="20.100000000000001" customHeight="1" x14ac:dyDescent="0.25">
      <c r="A18" s="17">
        <v>15</v>
      </c>
      <c r="B18" s="18" t="s">
        <v>185</v>
      </c>
      <c r="C18" s="19">
        <v>43</v>
      </c>
      <c r="D18" s="25">
        <v>23318607.329842933</v>
      </c>
      <c r="E18" s="26">
        <v>4663721.4659685865</v>
      </c>
    </row>
    <row r="19" spans="1:5" ht="20.100000000000001" customHeight="1" x14ac:dyDescent="0.25">
      <c r="A19" s="17">
        <v>16</v>
      </c>
      <c r="B19" s="18" t="s">
        <v>108</v>
      </c>
      <c r="C19" s="19">
        <v>21</v>
      </c>
      <c r="D19" s="25">
        <v>17082235.60209424</v>
      </c>
      <c r="E19" s="26">
        <v>3416447.120418848</v>
      </c>
    </row>
    <row r="20" spans="1:5" ht="20.100000000000001" customHeight="1" x14ac:dyDescent="0.25">
      <c r="A20" s="17">
        <v>17</v>
      </c>
      <c r="B20" s="18" t="s">
        <v>109</v>
      </c>
      <c r="C20" s="19">
        <v>39</v>
      </c>
      <c r="D20" s="25">
        <v>21149434.554973822</v>
      </c>
      <c r="E20" s="26">
        <v>4229886.9109947644</v>
      </c>
    </row>
    <row r="21" spans="1:5" ht="20.100000000000001" customHeight="1" x14ac:dyDescent="0.25">
      <c r="A21" s="17">
        <v>18</v>
      </c>
      <c r="B21" s="18" t="s">
        <v>110</v>
      </c>
      <c r="C21" s="19">
        <v>30</v>
      </c>
      <c r="D21" s="25">
        <v>16268795.811518325</v>
      </c>
      <c r="E21" s="26">
        <v>3253759.1623036647</v>
      </c>
    </row>
    <row r="22" spans="1:5" ht="20.100000000000001" customHeight="1" x14ac:dyDescent="0.25">
      <c r="A22" s="17">
        <v>19</v>
      </c>
      <c r="B22" s="18" t="s">
        <v>186</v>
      </c>
      <c r="C22" s="19">
        <v>14</v>
      </c>
      <c r="D22" s="25">
        <v>7592104.7120418847</v>
      </c>
      <c r="E22" s="26">
        <v>1518420.9424083768</v>
      </c>
    </row>
    <row r="23" spans="1:5" ht="20.100000000000001" customHeight="1" x14ac:dyDescent="0.25">
      <c r="A23" s="17">
        <v>20</v>
      </c>
      <c r="B23" s="18" t="s">
        <v>182</v>
      </c>
      <c r="C23" s="19">
        <v>430</v>
      </c>
      <c r="D23" s="25">
        <v>233186073.29842931</v>
      </c>
      <c r="E23" s="26">
        <v>46637214.659685865</v>
      </c>
    </row>
    <row r="24" spans="1:5" ht="20.100000000000001" customHeight="1" x14ac:dyDescent="0.25">
      <c r="A24" s="17">
        <v>21</v>
      </c>
      <c r="B24" s="18" t="s">
        <v>190</v>
      </c>
      <c r="C24" s="19">
        <v>151</v>
      </c>
      <c r="D24" s="25">
        <v>81886272.251308903</v>
      </c>
      <c r="E24" s="26">
        <v>16377254.450261781</v>
      </c>
    </row>
    <row r="25" spans="1:5" ht="20.100000000000001" customHeight="1" x14ac:dyDescent="0.25">
      <c r="A25" s="17">
        <v>22</v>
      </c>
      <c r="B25" s="18" t="s">
        <v>189</v>
      </c>
      <c r="C25" s="19">
        <v>26</v>
      </c>
      <c r="D25" s="25">
        <v>14099623.036649214</v>
      </c>
      <c r="E25" s="26">
        <v>2819924.6073298426</v>
      </c>
    </row>
    <row r="26" spans="1:5" ht="20.100000000000001" customHeight="1" x14ac:dyDescent="0.25">
      <c r="A26" s="17">
        <v>23</v>
      </c>
      <c r="B26" s="18" t="s">
        <v>111</v>
      </c>
      <c r="C26" s="19">
        <v>26</v>
      </c>
      <c r="D26" s="25">
        <v>14099623.036649214</v>
      </c>
      <c r="E26" s="26">
        <v>2819924.6073298426</v>
      </c>
    </row>
    <row r="27" spans="1:5" ht="20.100000000000001" customHeight="1" x14ac:dyDescent="0.25">
      <c r="A27" s="17">
        <v>24</v>
      </c>
      <c r="B27" s="18" t="s">
        <v>187</v>
      </c>
      <c r="C27" s="19">
        <v>70</v>
      </c>
      <c r="D27" s="25">
        <v>37960523.560209423</v>
      </c>
      <c r="E27" s="26">
        <v>7592104.7120418847</v>
      </c>
    </row>
    <row r="28" spans="1:5" ht="20.100000000000001" customHeight="1" x14ac:dyDescent="0.25">
      <c r="A28" s="17">
        <v>25</v>
      </c>
      <c r="B28" s="18" t="s">
        <v>184</v>
      </c>
      <c r="C28" s="19">
        <v>83</v>
      </c>
      <c r="D28" s="25">
        <v>45010335.078534029</v>
      </c>
      <c r="E28" s="26">
        <v>9002067.0157068055</v>
      </c>
    </row>
    <row r="29" spans="1:5" ht="20.100000000000001" customHeight="1" x14ac:dyDescent="0.25">
      <c r="A29" s="17">
        <v>26</v>
      </c>
      <c r="B29" s="18" t="s">
        <v>112</v>
      </c>
      <c r="C29" s="19">
        <v>27</v>
      </c>
      <c r="D29" s="25">
        <v>21962874.34554974</v>
      </c>
      <c r="E29" s="26">
        <v>4392574.8691099482</v>
      </c>
    </row>
    <row r="30" spans="1:5" ht="20.100000000000001" customHeight="1" x14ac:dyDescent="0.25">
      <c r="A30" s="17">
        <v>27</v>
      </c>
      <c r="B30" s="18" t="s">
        <v>188</v>
      </c>
      <c r="C30" s="19">
        <v>69</v>
      </c>
      <c r="D30" s="25">
        <v>37418230.366492145</v>
      </c>
      <c r="E30" s="26">
        <v>7483646.0732984291</v>
      </c>
    </row>
    <row r="31" spans="1:5" ht="20.100000000000001" customHeight="1" x14ac:dyDescent="0.25">
      <c r="A31" s="27"/>
      <c r="B31" s="23" t="s">
        <v>30</v>
      </c>
      <c r="C31" s="27">
        <f>SUM(C4:C30)</f>
        <v>1859</v>
      </c>
      <c r="D31" s="28">
        <f>SUM(D4:D30)</f>
        <v>1035780000</v>
      </c>
      <c r="E31" s="28">
        <f>SUM(E4:E30)</f>
        <v>207156000.00000003</v>
      </c>
    </row>
    <row r="32" spans="1:5" ht="17.25" x14ac:dyDescent="0.3">
      <c r="A32" s="8" t="s">
        <v>143</v>
      </c>
      <c r="B32" s="14"/>
      <c r="C32" s="14"/>
      <c r="D32" s="14"/>
      <c r="E32" s="15"/>
    </row>
    <row r="33" spans="1:5" ht="17.25" x14ac:dyDescent="0.3">
      <c r="A33" s="8" t="s">
        <v>29</v>
      </c>
      <c r="B33" s="8"/>
      <c r="C33" s="8"/>
      <c r="D33" s="8"/>
      <c r="E33" s="16"/>
    </row>
    <row r="37" spans="1:5" ht="15.75" x14ac:dyDescent="0.25">
      <c r="A37" s="33"/>
      <c r="B37" s="33"/>
      <c r="C37" s="33"/>
    </row>
  </sheetData>
  <mergeCells count="3">
    <mergeCell ref="A37:C37"/>
    <mergeCell ref="A1:E1"/>
    <mergeCell ref="A2:E2"/>
  </mergeCells>
  <phoneticPr fontId="0" type="noConversion"/>
  <pageMargins left="0.56000000000000005" right="0.25" top="0.52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4"/>
  <sheetViews>
    <sheetView workbookViewId="0">
      <selection activeCell="F10" sqref="F10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35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27</v>
      </c>
      <c r="E3" s="11" t="s">
        <v>28</v>
      </c>
    </row>
    <row r="4" spans="1:8" ht="18.95" customHeight="1" x14ac:dyDescent="0.25">
      <c r="A4" s="36">
        <v>1</v>
      </c>
      <c r="B4" s="37" t="s">
        <v>113</v>
      </c>
      <c r="C4" s="38">
        <v>27</v>
      </c>
      <c r="D4" s="25">
        <v>21084891.297417916</v>
      </c>
      <c r="E4" s="26">
        <v>4216978.2594835833</v>
      </c>
    </row>
    <row r="5" spans="1:8" ht="18.95" customHeight="1" x14ac:dyDescent="0.25">
      <c r="A5" s="36">
        <v>2</v>
      </c>
      <c r="B5" s="37" t="s">
        <v>194</v>
      </c>
      <c r="C5" s="38">
        <v>82</v>
      </c>
      <c r="D5" s="25">
        <v>42690397.19477208</v>
      </c>
      <c r="E5" s="26">
        <v>8538079.4389544167</v>
      </c>
    </row>
    <row r="6" spans="1:8" ht="18.95" customHeight="1" x14ac:dyDescent="0.25">
      <c r="A6" s="36">
        <v>3</v>
      </c>
      <c r="B6" s="37" t="s">
        <v>114</v>
      </c>
      <c r="C6" s="38">
        <v>18</v>
      </c>
      <c r="D6" s="25">
        <v>14056594.19827861</v>
      </c>
      <c r="E6" s="26">
        <v>2811318.839655722</v>
      </c>
    </row>
    <row r="7" spans="1:8" ht="18.95" customHeight="1" x14ac:dyDescent="0.25">
      <c r="A7" s="36">
        <v>4</v>
      </c>
      <c r="B7" s="37" t="s">
        <v>129</v>
      </c>
      <c r="C7" s="38">
        <v>159</v>
      </c>
      <c r="D7" s="25">
        <v>82777721.389862925</v>
      </c>
      <c r="E7" s="26">
        <v>16555544.277972585</v>
      </c>
    </row>
    <row r="8" spans="1:8" ht="18.95" customHeight="1" x14ac:dyDescent="0.25">
      <c r="A8" s="36">
        <v>5</v>
      </c>
      <c r="B8" s="37" t="s">
        <v>65</v>
      </c>
      <c r="C8" s="38">
        <v>40</v>
      </c>
      <c r="D8" s="25">
        <v>20824583.997449793</v>
      </c>
      <c r="E8" s="26">
        <v>4164916.7994899587</v>
      </c>
    </row>
    <row r="9" spans="1:8" ht="18.95" customHeight="1" x14ac:dyDescent="0.25">
      <c r="A9" s="36">
        <v>6</v>
      </c>
      <c r="B9" s="37" t="s">
        <v>200</v>
      </c>
      <c r="C9" s="38">
        <v>37</v>
      </c>
      <c r="D9" s="25">
        <v>19262740.19764106</v>
      </c>
      <c r="E9" s="26">
        <v>3852548.039528212</v>
      </c>
    </row>
    <row r="10" spans="1:8" ht="18.95" customHeight="1" x14ac:dyDescent="0.25">
      <c r="A10" s="36">
        <v>7</v>
      </c>
      <c r="B10" s="37" t="s">
        <v>195</v>
      </c>
      <c r="C10" s="38">
        <v>51</v>
      </c>
      <c r="D10" s="25">
        <v>26551344.596748486</v>
      </c>
      <c r="E10" s="26">
        <v>5310268.9193496974</v>
      </c>
    </row>
    <row r="11" spans="1:8" ht="18.95" customHeight="1" x14ac:dyDescent="0.25">
      <c r="A11" s="36">
        <v>8</v>
      </c>
      <c r="B11" s="37" t="s">
        <v>13</v>
      </c>
      <c r="C11" s="38">
        <v>24</v>
      </c>
      <c r="D11" s="25">
        <v>12494750.398469876</v>
      </c>
      <c r="E11" s="26">
        <v>2498950.0796939754</v>
      </c>
    </row>
    <row r="12" spans="1:8" ht="18.95" customHeight="1" x14ac:dyDescent="0.25">
      <c r="A12" s="36">
        <v>9</v>
      </c>
      <c r="B12" s="37" t="s">
        <v>66</v>
      </c>
      <c r="C12" s="38">
        <v>55</v>
      </c>
      <c r="D12" s="25">
        <v>28633802.996493466</v>
      </c>
      <c r="E12" s="26">
        <v>5726760.5992986932</v>
      </c>
    </row>
    <row r="13" spans="1:8" ht="18.95" customHeight="1" x14ac:dyDescent="0.25">
      <c r="A13" s="36">
        <v>10</v>
      </c>
      <c r="B13" s="37" t="s">
        <v>72</v>
      </c>
      <c r="C13" s="38">
        <v>39</v>
      </c>
      <c r="D13" s="25">
        <v>20303969.39751355</v>
      </c>
      <c r="E13" s="26">
        <v>4060793.87950271</v>
      </c>
    </row>
    <row r="14" spans="1:8" ht="18.95" customHeight="1" x14ac:dyDescent="0.25">
      <c r="A14" s="36">
        <v>11</v>
      </c>
      <c r="B14" s="37" t="s">
        <v>196</v>
      </c>
      <c r="C14" s="38">
        <v>91</v>
      </c>
      <c r="D14" s="25">
        <v>47375928.594198279</v>
      </c>
      <c r="E14" s="26">
        <v>9475185.7188396566</v>
      </c>
    </row>
    <row r="15" spans="1:8" ht="18.95" customHeight="1" x14ac:dyDescent="0.25">
      <c r="A15" s="36">
        <v>12</v>
      </c>
      <c r="B15" s="37" t="s">
        <v>117</v>
      </c>
      <c r="C15" s="38">
        <v>22</v>
      </c>
      <c r="D15" s="25">
        <v>17180281.79789608</v>
      </c>
      <c r="E15" s="26">
        <v>3436056.3595792158</v>
      </c>
    </row>
    <row r="16" spans="1:8" ht="18.95" customHeight="1" x14ac:dyDescent="0.25">
      <c r="A16" s="36">
        <v>13</v>
      </c>
      <c r="B16" s="37" t="s">
        <v>193</v>
      </c>
      <c r="C16" s="38">
        <v>46</v>
      </c>
      <c r="D16" s="25">
        <v>23948271.597067263</v>
      </c>
      <c r="E16" s="26">
        <v>4789654.3194134524</v>
      </c>
    </row>
    <row r="17" spans="1:5" ht="18.95" customHeight="1" x14ac:dyDescent="0.25">
      <c r="A17" s="36">
        <v>14</v>
      </c>
      <c r="B17" s="37" t="s">
        <v>118</v>
      </c>
      <c r="C17" s="38">
        <v>41</v>
      </c>
      <c r="D17" s="25">
        <v>21345198.59738604</v>
      </c>
      <c r="E17" s="26">
        <v>4269039.7194772083</v>
      </c>
    </row>
    <row r="18" spans="1:5" ht="18.95" customHeight="1" x14ac:dyDescent="0.25">
      <c r="A18" s="36">
        <v>15</v>
      </c>
      <c r="B18" s="37" t="s">
        <v>119</v>
      </c>
      <c r="C18" s="38">
        <v>16</v>
      </c>
      <c r="D18" s="25">
        <v>12494750.398469876</v>
      </c>
      <c r="E18" s="26">
        <v>2498950.0796939754</v>
      </c>
    </row>
    <row r="19" spans="1:5" ht="18.95" customHeight="1" x14ac:dyDescent="0.25">
      <c r="A19" s="36">
        <v>16</v>
      </c>
      <c r="B19" s="37" t="s">
        <v>116</v>
      </c>
      <c r="C19" s="38">
        <v>30</v>
      </c>
      <c r="D19" s="25">
        <v>15618437.998087345</v>
      </c>
      <c r="E19" s="26">
        <v>3123687.5996174691</v>
      </c>
    </row>
    <row r="20" spans="1:5" ht="18.95" customHeight="1" x14ac:dyDescent="0.25">
      <c r="A20" s="36">
        <v>17</v>
      </c>
      <c r="B20" s="37" t="s">
        <v>115</v>
      </c>
      <c r="C20" s="38">
        <v>32</v>
      </c>
      <c r="D20" s="25">
        <v>16659667.197959835</v>
      </c>
      <c r="E20" s="26">
        <v>3331933.439591967</v>
      </c>
    </row>
    <row r="21" spans="1:5" ht="18.95" customHeight="1" x14ac:dyDescent="0.25">
      <c r="A21" s="36">
        <v>18</v>
      </c>
      <c r="B21" s="37" t="s">
        <v>67</v>
      </c>
      <c r="C21" s="38">
        <v>29</v>
      </c>
      <c r="D21" s="25">
        <v>15097823.3981511</v>
      </c>
      <c r="E21" s="26">
        <v>3019564.6796302199</v>
      </c>
    </row>
    <row r="22" spans="1:5" ht="18.95" customHeight="1" x14ac:dyDescent="0.25">
      <c r="A22" s="36">
        <v>19</v>
      </c>
      <c r="B22" s="37" t="s">
        <v>120</v>
      </c>
      <c r="C22" s="38">
        <v>48</v>
      </c>
      <c r="D22" s="25">
        <v>24989500.796939753</v>
      </c>
      <c r="E22" s="26">
        <v>4997900.1593879508</v>
      </c>
    </row>
    <row r="23" spans="1:5" ht="18.95" customHeight="1" x14ac:dyDescent="0.25">
      <c r="A23" s="36">
        <v>20</v>
      </c>
      <c r="B23" s="37" t="s">
        <v>130</v>
      </c>
      <c r="C23" s="38">
        <v>220</v>
      </c>
      <c r="D23" s="25">
        <v>114535211.98597386</v>
      </c>
      <c r="E23" s="26">
        <v>22907042.397194773</v>
      </c>
    </row>
    <row r="24" spans="1:5" ht="18.95" customHeight="1" x14ac:dyDescent="0.25">
      <c r="A24" s="36">
        <v>21</v>
      </c>
      <c r="B24" s="37" t="s">
        <v>192</v>
      </c>
      <c r="C24" s="38">
        <v>22</v>
      </c>
      <c r="D24" s="25">
        <v>11453521.198597386</v>
      </c>
      <c r="E24" s="26">
        <v>2290704.2397194775</v>
      </c>
    </row>
    <row r="25" spans="1:5" ht="18.95" customHeight="1" x14ac:dyDescent="0.25">
      <c r="A25" s="36">
        <v>22</v>
      </c>
      <c r="B25" s="37" t="s">
        <v>121</v>
      </c>
      <c r="C25" s="38">
        <v>20</v>
      </c>
      <c r="D25" s="25">
        <v>15618437.998087345</v>
      </c>
      <c r="E25" s="26">
        <v>3123687.5996174691</v>
      </c>
    </row>
    <row r="26" spans="1:5" ht="18.95" customHeight="1" x14ac:dyDescent="0.25">
      <c r="A26" s="36">
        <v>23</v>
      </c>
      <c r="B26" s="37" t="s">
        <v>191</v>
      </c>
      <c r="C26" s="38">
        <v>53</v>
      </c>
      <c r="D26" s="25">
        <v>27592573.796620976</v>
      </c>
      <c r="E26" s="26">
        <v>5518514.7593241949</v>
      </c>
    </row>
    <row r="27" spans="1:5" ht="18.95" customHeight="1" x14ac:dyDescent="0.25">
      <c r="A27" s="36">
        <v>24</v>
      </c>
      <c r="B27" s="37" t="s">
        <v>197</v>
      </c>
      <c r="C27" s="38">
        <v>90</v>
      </c>
      <c r="D27" s="25">
        <v>46855313.994262032</v>
      </c>
      <c r="E27" s="26">
        <v>9371062.7988524064</v>
      </c>
    </row>
    <row r="28" spans="1:5" ht="18.95" customHeight="1" x14ac:dyDescent="0.25">
      <c r="A28" s="36">
        <v>25</v>
      </c>
      <c r="B28" s="37" t="s">
        <v>122</v>
      </c>
      <c r="C28" s="38">
        <v>28</v>
      </c>
      <c r="D28" s="25">
        <v>21865813.197322283</v>
      </c>
      <c r="E28" s="26">
        <v>4373162.6394644566</v>
      </c>
    </row>
    <row r="29" spans="1:5" ht="18.95" customHeight="1" x14ac:dyDescent="0.25">
      <c r="A29" s="36">
        <v>26</v>
      </c>
      <c r="B29" s="37" t="s">
        <v>198</v>
      </c>
      <c r="C29" s="38">
        <v>21</v>
      </c>
      <c r="D29" s="25">
        <v>10932906.598661141</v>
      </c>
      <c r="E29" s="26">
        <v>2186581.3197322283</v>
      </c>
    </row>
    <row r="30" spans="1:5" ht="18.95" customHeight="1" x14ac:dyDescent="0.25">
      <c r="A30" s="36">
        <v>27</v>
      </c>
      <c r="B30" s="18" t="s">
        <v>123</v>
      </c>
      <c r="C30" s="19">
        <v>31</v>
      </c>
      <c r="D30" s="25">
        <v>16139052.59802359</v>
      </c>
      <c r="E30" s="26">
        <v>3227810.5196047178</v>
      </c>
    </row>
    <row r="31" spans="1:5" ht="18.95" customHeight="1" x14ac:dyDescent="0.25">
      <c r="A31" s="36">
        <v>28</v>
      </c>
      <c r="B31" s="18" t="s">
        <v>199</v>
      </c>
      <c r="C31" s="19">
        <v>131</v>
      </c>
      <c r="D31" s="25">
        <v>68200512.591648072</v>
      </c>
      <c r="E31" s="26">
        <v>13640102.518329615</v>
      </c>
    </row>
    <row r="32" spans="1:5" ht="18.95" customHeight="1" x14ac:dyDescent="0.25">
      <c r="A32" s="17"/>
      <c r="B32" s="23" t="s">
        <v>30</v>
      </c>
      <c r="C32" s="27">
        <f>SUM(C4:C31)</f>
        <v>1503</v>
      </c>
      <c r="D32" s="28">
        <f>SUM(D4:D31)</f>
        <v>816583999.99999988</v>
      </c>
      <c r="E32" s="28">
        <f>SUM(E4:E31)</f>
        <v>163316800</v>
      </c>
    </row>
    <row r="33" spans="1:5" ht="17.25" x14ac:dyDescent="0.3">
      <c r="A33" s="8" t="s">
        <v>143</v>
      </c>
      <c r="B33" s="14"/>
      <c r="C33" s="14"/>
      <c r="D33" s="14"/>
      <c r="E33" s="15"/>
    </row>
    <row r="34" spans="1:5" ht="17.25" x14ac:dyDescent="0.3">
      <c r="A34" s="8" t="s">
        <v>29</v>
      </c>
      <c r="B34" s="8"/>
      <c r="C34" s="8"/>
      <c r="D34" s="8"/>
      <c r="E34" s="16"/>
    </row>
  </sheetData>
  <mergeCells count="2">
    <mergeCell ref="A1:E1"/>
    <mergeCell ref="A2:E2"/>
  </mergeCells>
  <phoneticPr fontId="0" type="noConversion"/>
  <pageMargins left="0.59" right="0.26" top="0.52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9"/>
  <sheetViews>
    <sheetView workbookViewId="0">
      <selection activeCell="I10" sqref="I10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134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27</v>
      </c>
      <c r="E3" s="11" t="s">
        <v>28</v>
      </c>
    </row>
    <row r="4" spans="1:8" ht="30" customHeight="1" x14ac:dyDescent="0.25">
      <c r="A4" s="17">
        <v>1</v>
      </c>
      <c r="B4" s="18" t="s">
        <v>124</v>
      </c>
      <c r="C4" s="19">
        <v>30</v>
      </c>
      <c r="D4" s="25">
        <v>28698121.183654297</v>
      </c>
      <c r="E4" s="25">
        <v>5739624.2367308596</v>
      </c>
    </row>
    <row r="5" spans="1:8" ht="30" customHeight="1" x14ac:dyDescent="0.25">
      <c r="A5" s="17">
        <v>2</v>
      </c>
      <c r="B5" s="18" t="s">
        <v>131</v>
      </c>
      <c r="C5" s="19">
        <v>151</v>
      </c>
      <c r="D5" s="25">
        <v>96298139.971817747</v>
      </c>
      <c r="E5" s="25">
        <v>19259627.99436355</v>
      </c>
    </row>
    <row r="6" spans="1:8" ht="30" customHeight="1" x14ac:dyDescent="0.25">
      <c r="A6" s="17">
        <v>3</v>
      </c>
      <c r="B6" s="18" t="s">
        <v>125</v>
      </c>
      <c r="C6" s="19">
        <v>57</v>
      </c>
      <c r="D6" s="25">
        <v>54526430.248943165</v>
      </c>
      <c r="E6" s="25">
        <v>10905286.049788633</v>
      </c>
    </row>
    <row r="7" spans="1:8" ht="30" customHeight="1" x14ac:dyDescent="0.25">
      <c r="A7" s="17">
        <v>4</v>
      </c>
      <c r="B7" s="18" t="s">
        <v>20</v>
      </c>
      <c r="C7" s="19">
        <v>46</v>
      </c>
      <c r="D7" s="25">
        <v>29335857.209957726</v>
      </c>
      <c r="E7" s="25">
        <v>5867171.4419915453</v>
      </c>
    </row>
    <row r="8" spans="1:8" ht="30" customHeight="1" x14ac:dyDescent="0.25">
      <c r="A8" s="17">
        <v>5</v>
      </c>
      <c r="B8" s="18" t="s">
        <v>132</v>
      </c>
      <c r="C8" s="19">
        <v>195</v>
      </c>
      <c r="D8" s="25">
        <v>124358525.12916861</v>
      </c>
      <c r="E8" s="25">
        <v>24871705.025833722</v>
      </c>
    </row>
    <row r="9" spans="1:8" ht="30" customHeight="1" x14ac:dyDescent="0.25">
      <c r="A9" s="17">
        <v>6</v>
      </c>
      <c r="B9" s="18" t="s">
        <v>126</v>
      </c>
      <c r="C9" s="19">
        <v>47</v>
      </c>
      <c r="D9" s="25">
        <v>44960389.854391731</v>
      </c>
      <c r="E9" s="25">
        <v>8992077.9708783459</v>
      </c>
    </row>
    <row r="10" spans="1:8" ht="30" customHeight="1" x14ac:dyDescent="0.25">
      <c r="A10" s="17">
        <v>7</v>
      </c>
      <c r="B10" s="18" t="s">
        <v>62</v>
      </c>
      <c r="C10" s="19">
        <v>43</v>
      </c>
      <c r="D10" s="25">
        <v>27422649.131047439</v>
      </c>
      <c r="E10" s="25">
        <v>5484529.8262094874</v>
      </c>
    </row>
    <row r="11" spans="1:8" ht="30" customHeight="1" x14ac:dyDescent="0.25">
      <c r="A11" s="17">
        <v>8</v>
      </c>
      <c r="B11" s="18" t="s">
        <v>133</v>
      </c>
      <c r="C11" s="19">
        <v>317</v>
      </c>
      <c r="D11" s="25">
        <v>202162320.33818692</v>
      </c>
      <c r="E11" s="25">
        <v>40432464.067637384</v>
      </c>
    </row>
    <row r="12" spans="1:8" ht="30" customHeight="1" x14ac:dyDescent="0.25">
      <c r="A12" s="17">
        <v>9</v>
      </c>
      <c r="B12" s="18" t="s">
        <v>127</v>
      </c>
      <c r="C12" s="19">
        <v>53</v>
      </c>
      <c r="D12" s="25">
        <v>50700014.09112259</v>
      </c>
      <c r="E12" s="25">
        <v>10140002.818224518</v>
      </c>
    </row>
    <row r="13" spans="1:8" ht="30" customHeight="1" x14ac:dyDescent="0.25">
      <c r="A13" s="17">
        <v>10</v>
      </c>
      <c r="B13" s="18" t="s">
        <v>128</v>
      </c>
      <c r="C13" s="19">
        <v>32</v>
      </c>
      <c r="D13" s="25">
        <v>20407552.841709722</v>
      </c>
      <c r="E13" s="25">
        <v>4081510.5683419444</v>
      </c>
    </row>
    <row r="14" spans="1:8" ht="30" customHeight="1" x14ac:dyDescent="0.25">
      <c r="A14" s="27"/>
      <c r="B14" s="23" t="s">
        <v>30</v>
      </c>
      <c r="C14" s="27">
        <f>SUM(C4:C13)</f>
        <v>971</v>
      </c>
      <c r="D14" s="28">
        <f>SUM(D4:D13)</f>
        <v>678870000</v>
      </c>
      <c r="E14" s="28">
        <f>SUM(E4:E13)</f>
        <v>135774000</v>
      </c>
    </row>
    <row r="15" spans="1:8" ht="17.25" x14ac:dyDescent="0.3">
      <c r="A15" s="8" t="s">
        <v>143</v>
      </c>
      <c r="B15" s="14"/>
      <c r="C15" s="14"/>
      <c r="D15" s="14"/>
      <c r="E15" s="15"/>
    </row>
    <row r="16" spans="1:8" ht="17.25" x14ac:dyDescent="0.3">
      <c r="A16" s="8" t="s">
        <v>29</v>
      </c>
      <c r="B16" s="8"/>
      <c r="C16" s="8"/>
      <c r="D16" s="8"/>
      <c r="E16" s="16"/>
    </row>
    <row r="19" spans="1:3" ht="15.75" x14ac:dyDescent="0.25">
      <c r="A19" s="33"/>
      <c r="B19" s="33"/>
      <c r="C19" s="33"/>
    </row>
  </sheetData>
  <mergeCells count="3">
    <mergeCell ref="A19:C19"/>
    <mergeCell ref="A1:E1"/>
    <mergeCell ref="A2:E2"/>
  </mergeCells>
  <phoneticPr fontId="0" type="noConversion"/>
  <pageMargins left="0.53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activeCell="E10" sqref="E10"/>
    </sheetView>
  </sheetViews>
  <sheetFormatPr defaultRowHeight="15" x14ac:dyDescent="0.25"/>
  <cols>
    <col min="1" max="1" width="6.7109375" customWidth="1"/>
    <col min="2" max="2" width="22.7109375" customWidth="1"/>
    <col min="3" max="3" width="6.85546875" style="5" bestFit="1" customWidth="1"/>
    <col min="4" max="4" width="26.7109375" style="6" customWidth="1"/>
    <col min="5" max="5" width="25.140625" style="6" bestFit="1" customWidth="1"/>
  </cols>
  <sheetData>
    <row r="1" spans="1:8" ht="18.75" x14ac:dyDescent="0.3">
      <c r="A1" s="34" t="s">
        <v>32</v>
      </c>
      <c r="B1" s="34"/>
      <c r="C1" s="34"/>
      <c r="D1" s="34"/>
      <c r="E1" s="34"/>
      <c r="F1" s="7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1.5" x14ac:dyDescent="0.25">
      <c r="A3" s="12" t="s">
        <v>0</v>
      </c>
      <c r="B3" s="12" t="s">
        <v>25</v>
      </c>
      <c r="C3" s="12" t="s">
        <v>26</v>
      </c>
      <c r="D3" s="13" t="s">
        <v>34</v>
      </c>
      <c r="E3" s="13" t="s">
        <v>28</v>
      </c>
    </row>
    <row r="4" spans="1:8" ht="20.100000000000001" customHeight="1" x14ac:dyDescent="0.25">
      <c r="A4" s="17">
        <v>1</v>
      </c>
      <c r="B4" s="18" t="s">
        <v>71</v>
      </c>
      <c r="C4" s="19">
        <v>35</v>
      </c>
      <c r="D4" s="20">
        <v>19306078.651685391</v>
      </c>
      <c r="E4" s="21">
        <v>3861215.7303370782</v>
      </c>
    </row>
    <row r="5" spans="1:8" ht="20.100000000000001" customHeight="1" x14ac:dyDescent="0.25">
      <c r="A5" s="17">
        <v>2</v>
      </c>
      <c r="B5" s="18" t="s">
        <v>3</v>
      </c>
      <c r="C5" s="19">
        <v>34</v>
      </c>
      <c r="D5" s="20">
        <v>18754476.404494382</v>
      </c>
      <c r="E5" s="21">
        <v>3750895.2808988765</v>
      </c>
    </row>
    <row r="6" spans="1:8" ht="20.100000000000001" customHeight="1" x14ac:dyDescent="0.25">
      <c r="A6" s="17">
        <v>3</v>
      </c>
      <c r="B6" s="18" t="s">
        <v>4</v>
      </c>
      <c r="C6" s="19">
        <v>40</v>
      </c>
      <c r="D6" s="20">
        <v>22064089.887640446</v>
      </c>
      <c r="E6" s="21">
        <v>4412817.9775280897</v>
      </c>
    </row>
    <row r="7" spans="1:8" ht="20.100000000000001" customHeight="1" x14ac:dyDescent="0.25">
      <c r="A7" s="17">
        <v>4</v>
      </c>
      <c r="B7" s="18" t="s">
        <v>5</v>
      </c>
      <c r="C7" s="19">
        <v>15</v>
      </c>
      <c r="D7" s="20">
        <v>8274033.7078651683</v>
      </c>
      <c r="E7" s="21">
        <v>1654806.7415730336</v>
      </c>
    </row>
    <row r="8" spans="1:8" ht="20.100000000000001" customHeight="1" x14ac:dyDescent="0.25">
      <c r="A8" s="17">
        <v>5</v>
      </c>
      <c r="B8" s="18" t="s">
        <v>135</v>
      </c>
      <c r="C8" s="19">
        <v>15</v>
      </c>
      <c r="D8" s="20">
        <v>8274033.7078651683</v>
      </c>
      <c r="E8" s="21">
        <v>1654806.7415730336</v>
      </c>
    </row>
    <row r="9" spans="1:8" ht="20.100000000000001" customHeight="1" x14ac:dyDescent="0.25">
      <c r="A9" s="17">
        <v>6</v>
      </c>
      <c r="B9" s="18" t="s">
        <v>6</v>
      </c>
      <c r="C9" s="19">
        <v>101</v>
      </c>
      <c r="D9" s="20">
        <v>55711826.966292135</v>
      </c>
      <c r="E9" s="21">
        <v>11142365.393258426</v>
      </c>
    </row>
    <row r="10" spans="1:8" ht="20.100000000000001" customHeight="1" x14ac:dyDescent="0.25">
      <c r="A10" s="17">
        <v>7</v>
      </c>
      <c r="B10" s="18" t="s">
        <v>1</v>
      </c>
      <c r="C10" s="19">
        <v>13</v>
      </c>
      <c r="D10" s="20">
        <v>7170829.2134831455</v>
      </c>
      <c r="E10" s="21">
        <v>1434165.842696629</v>
      </c>
    </row>
    <row r="11" spans="1:8" ht="20.100000000000001" customHeight="1" x14ac:dyDescent="0.25">
      <c r="A11" s="17">
        <v>8</v>
      </c>
      <c r="B11" s="18" t="s">
        <v>7</v>
      </c>
      <c r="C11" s="19">
        <v>108</v>
      </c>
      <c r="D11" s="20">
        <v>59573042.696629211</v>
      </c>
      <c r="E11" s="21">
        <v>11914608.539325843</v>
      </c>
    </row>
    <row r="12" spans="1:8" ht="20.100000000000001" customHeight="1" x14ac:dyDescent="0.25">
      <c r="A12" s="17">
        <v>9</v>
      </c>
      <c r="B12" s="18" t="s">
        <v>49</v>
      </c>
      <c r="C12" s="19">
        <v>30</v>
      </c>
      <c r="D12" s="20">
        <v>16548067.415730337</v>
      </c>
      <c r="E12" s="21">
        <v>3309613.4831460672</v>
      </c>
    </row>
    <row r="13" spans="1:8" ht="20.100000000000001" customHeight="1" x14ac:dyDescent="0.25">
      <c r="A13" s="17">
        <v>10</v>
      </c>
      <c r="B13" s="18" t="s">
        <v>50</v>
      </c>
      <c r="C13" s="19">
        <v>28</v>
      </c>
      <c r="D13" s="20">
        <v>15444862.921348315</v>
      </c>
      <c r="E13" s="21">
        <v>3088972.5842696629</v>
      </c>
    </row>
    <row r="14" spans="1:8" ht="20.100000000000001" customHeight="1" x14ac:dyDescent="0.25">
      <c r="A14" s="17">
        <v>11</v>
      </c>
      <c r="B14" s="18" t="s">
        <v>51</v>
      </c>
      <c r="C14" s="19">
        <v>23</v>
      </c>
      <c r="D14" s="20">
        <v>12686851.685393257</v>
      </c>
      <c r="E14" s="21">
        <v>2537370.3370786514</v>
      </c>
    </row>
    <row r="15" spans="1:8" ht="20.100000000000001" customHeight="1" x14ac:dyDescent="0.25">
      <c r="A15" s="17">
        <v>12</v>
      </c>
      <c r="B15" s="18" t="s">
        <v>8</v>
      </c>
      <c r="C15" s="19">
        <v>7</v>
      </c>
      <c r="D15" s="20">
        <v>3861215.7303370787</v>
      </c>
      <c r="E15" s="21">
        <v>772243.14606741571</v>
      </c>
    </row>
    <row r="16" spans="1:8" ht="20.100000000000001" customHeight="1" x14ac:dyDescent="0.25">
      <c r="A16" s="17">
        <v>13</v>
      </c>
      <c r="B16" s="18" t="s">
        <v>74</v>
      </c>
      <c r="C16" s="19">
        <v>72</v>
      </c>
      <c r="D16" s="20">
        <v>39715361.797752805</v>
      </c>
      <c r="E16" s="21">
        <v>7943072.3595505608</v>
      </c>
    </row>
    <row r="17" spans="1:5" ht="20.100000000000001" customHeight="1" x14ac:dyDescent="0.25">
      <c r="A17" s="17">
        <v>14</v>
      </c>
      <c r="B17" s="18" t="s">
        <v>9</v>
      </c>
      <c r="C17" s="19">
        <v>18</v>
      </c>
      <c r="D17" s="20">
        <v>9928840.4494382013</v>
      </c>
      <c r="E17" s="21">
        <v>1985768.0898876402</v>
      </c>
    </row>
    <row r="18" spans="1:5" ht="20.100000000000001" customHeight="1" x14ac:dyDescent="0.25">
      <c r="A18" s="17">
        <v>15</v>
      </c>
      <c r="B18" s="18" t="s">
        <v>75</v>
      </c>
      <c r="C18" s="19">
        <v>52</v>
      </c>
      <c r="D18" s="20">
        <v>28683316.853932582</v>
      </c>
      <c r="E18" s="21">
        <v>5736663.370786516</v>
      </c>
    </row>
    <row r="19" spans="1:5" ht="20.100000000000001" customHeight="1" x14ac:dyDescent="0.25">
      <c r="A19" s="17">
        <v>16</v>
      </c>
      <c r="B19" s="18" t="s">
        <v>76</v>
      </c>
      <c r="C19" s="19">
        <v>27</v>
      </c>
      <c r="D19" s="20">
        <v>14893260.674157303</v>
      </c>
      <c r="E19" s="21">
        <v>2978652.1348314607</v>
      </c>
    </row>
    <row r="20" spans="1:5" ht="20.100000000000001" customHeight="1" x14ac:dyDescent="0.25">
      <c r="A20" s="17">
        <v>17</v>
      </c>
      <c r="B20" s="18" t="s">
        <v>77</v>
      </c>
      <c r="C20" s="19">
        <v>27</v>
      </c>
      <c r="D20" s="20">
        <v>14893260.674157303</v>
      </c>
      <c r="E20" s="21">
        <v>2978652.1348314607</v>
      </c>
    </row>
    <row r="21" spans="1:5" ht="20.100000000000001" customHeight="1" x14ac:dyDescent="0.25">
      <c r="A21" s="17">
        <v>18</v>
      </c>
      <c r="B21" s="18" t="s">
        <v>78</v>
      </c>
      <c r="C21" s="19">
        <v>26</v>
      </c>
      <c r="D21" s="20">
        <v>14341658.426966291</v>
      </c>
      <c r="E21" s="21">
        <v>2868331.685393258</v>
      </c>
    </row>
    <row r="22" spans="1:5" ht="20.100000000000001" customHeight="1" x14ac:dyDescent="0.25">
      <c r="A22" s="17">
        <v>19</v>
      </c>
      <c r="B22" s="18" t="s">
        <v>79</v>
      </c>
      <c r="C22" s="19">
        <v>53</v>
      </c>
      <c r="D22" s="20">
        <v>29234919.101123594</v>
      </c>
      <c r="E22" s="21">
        <v>5846983.8202247191</v>
      </c>
    </row>
    <row r="23" spans="1:5" ht="20.100000000000001" customHeight="1" x14ac:dyDescent="0.25">
      <c r="A23" s="17">
        <v>20</v>
      </c>
      <c r="B23" s="18" t="s">
        <v>80</v>
      </c>
      <c r="C23" s="19">
        <v>55</v>
      </c>
      <c r="D23" s="20">
        <v>30338123.595505618</v>
      </c>
      <c r="E23" s="21">
        <v>6067624.7191011235</v>
      </c>
    </row>
    <row r="24" spans="1:5" ht="20.100000000000001" customHeight="1" x14ac:dyDescent="0.25">
      <c r="A24" s="17">
        <v>21</v>
      </c>
      <c r="B24" s="18" t="s">
        <v>90</v>
      </c>
      <c r="C24" s="19">
        <v>141</v>
      </c>
      <c r="D24" s="20">
        <v>77775916.853932574</v>
      </c>
      <c r="E24" s="21">
        <v>15555183.370786514</v>
      </c>
    </row>
    <row r="25" spans="1:5" ht="20.100000000000001" customHeight="1" x14ac:dyDescent="0.25">
      <c r="A25" s="17">
        <v>22</v>
      </c>
      <c r="B25" s="18" t="s">
        <v>136</v>
      </c>
      <c r="C25" s="19">
        <v>43</v>
      </c>
      <c r="D25" s="20">
        <v>23718896.629213482</v>
      </c>
      <c r="E25" s="21">
        <v>4743779.3258426962</v>
      </c>
    </row>
    <row r="26" spans="1:5" ht="20.100000000000001" customHeight="1" x14ac:dyDescent="0.25">
      <c r="A26" s="17">
        <v>23</v>
      </c>
      <c r="B26" s="18" t="s">
        <v>137</v>
      </c>
      <c r="C26" s="19">
        <v>17</v>
      </c>
      <c r="D26" s="20">
        <v>9377238.2022471912</v>
      </c>
      <c r="E26" s="21">
        <v>1875447.6404494382</v>
      </c>
    </row>
    <row r="27" spans="1:5" ht="20.100000000000001" customHeight="1" x14ac:dyDescent="0.25">
      <c r="A27" s="17">
        <v>24</v>
      </c>
      <c r="B27" s="18" t="s">
        <v>138</v>
      </c>
      <c r="C27" s="19">
        <v>19</v>
      </c>
      <c r="D27" s="20">
        <v>10480442.696629213</v>
      </c>
      <c r="E27" s="21">
        <v>2096088.5393258426</v>
      </c>
    </row>
    <row r="28" spans="1:5" ht="20.100000000000001" customHeight="1" x14ac:dyDescent="0.25">
      <c r="A28" s="17">
        <v>25</v>
      </c>
      <c r="B28" s="18" t="s">
        <v>139</v>
      </c>
      <c r="C28" s="19">
        <v>7</v>
      </c>
      <c r="D28" s="20">
        <v>3861215.7303370787</v>
      </c>
      <c r="E28" s="21">
        <v>772243.14606741571</v>
      </c>
    </row>
    <row r="29" spans="1:5" ht="20.100000000000001" customHeight="1" x14ac:dyDescent="0.25">
      <c r="A29" s="17">
        <v>26</v>
      </c>
      <c r="B29" s="18" t="s">
        <v>140</v>
      </c>
      <c r="C29" s="19">
        <v>54</v>
      </c>
      <c r="D29" s="20">
        <v>29786521.348314606</v>
      </c>
      <c r="E29" s="21">
        <v>5957304.2696629213</v>
      </c>
    </row>
    <row r="30" spans="1:5" ht="20.100000000000001" customHeight="1" x14ac:dyDescent="0.25">
      <c r="A30" s="17">
        <v>27</v>
      </c>
      <c r="B30" s="18" t="s">
        <v>141</v>
      </c>
      <c r="C30" s="19">
        <v>213</v>
      </c>
      <c r="D30" s="20">
        <v>117491278.65168539</v>
      </c>
      <c r="E30" s="21">
        <v>23498255.730337076</v>
      </c>
    </row>
    <row r="31" spans="1:5" ht="20.100000000000001" customHeight="1" x14ac:dyDescent="0.25">
      <c r="A31" s="17">
        <v>28</v>
      </c>
      <c r="B31" s="18" t="s">
        <v>142</v>
      </c>
      <c r="C31" s="19">
        <v>62</v>
      </c>
      <c r="D31" s="20">
        <v>34199339.325842693</v>
      </c>
      <c r="E31" s="21">
        <v>6839867.8651685389</v>
      </c>
    </row>
    <row r="32" spans="1:5" ht="21" customHeight="1" x14ac:dyDescent="0.25">
      <c r="A32" s="22"/>
      <c r="B32" s="23" t="s">
        <v>30</v>
      </c>
      <c r="C32" s="10">
        <f>SUM(C4:C31)</f>
        <v>1335</v>
      </c>
      <c r="D32" s="24">
        <f>SUM(D4:D31)</f>
        <v>736388999.99999988</v>
      </c>
      <c r="E32" s="24">
        <f>D32/5</f>
        <v>147277799.99999997</v>
      </c>
    </row>
    <row r="33" spans="1:5" ht="17.25" x14ac:dyDescent="0.3">
      <c r="A33" s="8" t="s">
        <v>143</v>
      </c>
      <c r="B33" s="14"/>
      <c r="C33" s="14"/>
      <c r="D33" s="14"/>
      <c r="E33" s="15"/>
    </row>
    <row r="34" spans="1:5" ht="17.25" x14ac:dyDescent="0.3">
      <c r="A34" s="8" t="s">
        <v>29</v>
      </c>
      <c r="B34" s="8"/>
      <c r="C34" s="8"/>
      <c r="D34" s="8"/>
      <c r="E34" s="16"/>
    </row>
    <row r="38" spans="1:5" ht="15.75" x14ac:dyDescent="0.25">
      <c r="A38" s="33"/>
      <c r="B38" s="33"/>
      <c r="C38" s="33"/>
    </row>
  </sheetData>
  <mergeCells count="3">
    <mergeCell ref="A38:C38"/>
    <mergeCell ref="A1:E1"/>
    <mergeCell ref="A2:E2"/>
  </mergeCells>
  <phoneticPr fontId="0" type="noConversion"/>
  <pageMargins left="0.45" right="0.25" top="0.42" bottom="0.42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topLeftCell="A10" workbookViewId="0">
      <selection activeCell="D22" sqref="D22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44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34</v>
      </c>
      <c r="E3" s="11" t="s">
        <v>28</v>
      </c>
    </row>
    <row r="4" spans="1:8" ht="24.95" customHeight="1" x14ac:dyDescent="0.25">
      <c r="A4" s="17">
        <v>1</v>
      </c>
      <c r="B4" s="18" t="s">
        <v>22</v>
      </c>
      <c r="C4" s="19">
        <v>26</v>
      </c>
      <c r="D4" s="25">
        <v>15487723.723723723</v>
      </c>
      <c r="E4" s="30">
        <v>3097544.7447447446</v>
      </c>
    </row>
    <row r="5" spans="1:8" ht="24.95" customHeight="1" x14ac:dyDescent="0.25">
      <c r="A5" s="17">
        <v>2</v>
      </c>
      <c r="B5" s="18" t="s">
        <v>23</v>
      </c>
      <c r="C5" s="19">
        <v>40</v>
      </c>
      <c r="D5" s="25">
        <v>23827267.267267264</v>
      </c>
      <c r="E5" s="30">
        <v>4765453.4534534533</v>
      </c>
    </row>
    <row r="6" spans="1:8" ht="24.95" customHeight="1" x14ac:dyDescent="0.25">
      <c r="A6" s="17">
        <v>3</v>
      </c>
      <c r="B6" s="18" t="s">
        <v>81</v>
      </c>
      <c r="C6" s="19">
        <v>84</v>
      </c>
      <c r="D6" s="25">
        <v>50037261.261261262</v>
      </c>
      <c r="E6" s="30">
        <v>10007452.252252253</v>
      </c>
    </row>
    <row r="7" spans="1:8" ht="24.95" customHeight="1" x14ac:dyDescent="0.25">
      <c r="A7" s="17">
        <v>4</v>
      </c>
      <c r="B7" s="18" t="s">
        <v>54</v>
      </c>
      <c r="C7" s="19">
        <v>20</v>
      </c>
      <c r="D7" s="25">
        <v>11913633.633633632</v>
      </c>
      <c r="E7" s="30">
        <v>2382726.7267267266</v>
      </c>
    </row>
    <row r="8" spans="1:8" ht="24.95" customHeight="1" x14ac:dyDescent="0.25">
      <c r="A8" s="17">
        <v>5</v>
      </c>
      <c r="B8" s="18" t="s">
        <v>55</v>
      </c>
      <c r="C8" s="19">
        <v>25</v>
      </c>
      <c r="D8" s="25">
        <v>14892042.042042041</v>
      </c>
      <c r="E8" s="30">
        <v>2978408.4084084081</v>
      </c>
    </row>
    <row r="9" spans="1:8" ht="24.95" customHeight="1" x14ac:dyDescent="0.25">
      <c r="A9" s="17">
        <v>6</v>
      </c>
      <c r="B9" s="18" t="s">
        <v>56</v>
      </c>
      <c r="C9" s="19">
        <v>27</v>
      </c>
      <c r="D9" s="25">
        <v>16083405.405405404</v>
      </c>
      <c r="E9" s="30">
        <v>3216681.0810810807</v>
      </c>
    </row>
    <row r="10" spans="1:8" ht="24.95" customHeight="1" x14ac:dyDescent="0.25">
      <c r="A10" s="17">
        <v>7</v>
      </c>
      <c r="B10" s="18" t="s">
        <v>57</v>
      </c>
      <c r="C10" s="19">
        <v>44</v>
      </c>
      <c r="D10" s="25">
        <v>26209993.993993994</v>
      </c>
      <c r="E10" s="30">
        <v>5241998.7987987986</v>
      </c>
    </row>
    <row r="11" spans="1:8" ht="24.95" customHeight="1" x14ac:dyDescent="0.25">
      <c r="A11" s="17">
        <v>8</v>
      </c>
      <c r="B11" s="18" t="s">
        <v>82</v>
      </c>
      <c r="C11" s="19">
        <v>45</v>
      </c>
      <c r="D11" s="25">
        <v>26805675.675675675</v>
      </c>
      <c r="E11" s="30">
        <v>5361135.1351351347</v>
      </c>
    </row>
    <row r="12" spans="1:8" ht="24.95" customHeight="1" x14ac:dyDescent="0.25">
      <c r="A12" s="17">
        <v>9</v>
      </c>
      <c r="B12" s="18" t="s">
        <v>83</v>
      </c>
      <c r="C12" s="19">
        <v>20</v>
      </c>
      <c r="D12" s="25">
        <v>11913633.633633632</v>
      </c>
      <c r="E12" s="30">
        <v>2382726.7267267266</v>
      </c>
    </row>
    <row r="13" spans="1:8" ht="24.95" customHeight="1" x14ac:dyDescent="0.25">
      <c r="A13" s="17">
        <v>10</v>
      </c>
      <c r="B13" s="18" t="s">
        <v>84</v>
      </c>
      <c r="C13" s="19">
        <v>45</v>
      </c>
      <c r="D13" s="25">
        <v>26805675.675675675</v>
      </c>
      <c r="E13" s="30">
        <v>5361135.1351351347</v>
      </c>
    </row>
    <row r="14" spans="1:8" ht="24.95" customHeight="1" x14ac:dyDescent="0.25">
      <c r="A14" s="17">
        <v>11</v>
      </c>
      <c r="B14" s="18" t="s">
        <v>85</v>
      </c>
      <c r="C14" s="19">
        <v>36</v>
      </c>
      <c r="D14" s="25">
        <v>21444540.540540539</v>
      </c>
      <c r="E14" s="30">
        <v>4288908.1081081079</v>
      </c>
    </row>
    <row r="15" spans="1:8" ht="24.95" customHeight="1" x14ac:dyDescent="0.25">
      <c r="A15" s="17">
        <v>12</v>
      </c>
      <c r="B15" s="18" t="s">
        <v>145</v>
      </c>
      <c r="C15" s="19">
        <v>46</v>
      </c>
      <c r="D15" s="25">
        <v>27401357.357357357</v>
      </c>
      <c r="E15" s="30">
        <v>5480271.4714714717</v>
      </c>
    </row>
    <row r="16" spans="1:8" ht="24.95" customHeight="1" x14ac:dyDescent="0.25">
      <c r="A16" s="17">
        <v>13</v>
      </c>
      <c r="B16" s="18" t="s">
        <v>146</v>
      </c>
      <c r="C16" s="19">
        <v>48</v>
      </c>
      <c r="D16" s="25">
        <v>28592720.72072072</v>
      </c>
      <c r="E16" s="30">
        <v>5718544.1441441439</v>
      </c>
    </row>
    <row r="17" spans="1:5" ht="24.95" customHeight="1" x14ac:dyDescent="0.25">
      <c r="A17" s="17">
        <v>14</v>
      </c>
      <c r="B17" s="18" t="s">
        <v>147</v>
      </c>
      <c r="C17" s="19">
        <v>24</v>
      </c>
      <c r="D17" s="25">
        <v>14296360.36036036</v>
      </c>
      <c r="E17" s="30">
        <v>2859272.072072072</v>
      </c>
    </row>
    <row r="18" spans="1:5" ht="24.95" customHeight="1" x14ac:dyDescent="0.25">
      <c r="A18" s="17">
        <v>15</v>
      </c>
      <c r="B18" s="18" t="s">
        <v>148</v>
      </c>
      <c r="C18" s="19">
        <v>53</v>
      </c>
      <c r="D18" s="25">
        <v>31571129.129129127</v>
      </c>
      <c r="E18" s="30">
        <v>6314225.8258258253</v>
      </c>
    </row>
    <row r="19" spans="1:5" ht="24.95" customHeight="1" x14ac:dyDescent="0.25">
      <c r="A19" s="17">
        <v>16</v>
      </c>
      <c r="B19" s="18" t="s">
        <v>149</v>
      </c>
      <c r="C19" s="19">
        <v>30</v>
      </c>
      <c r="D19" s="25">
        <v>17870450.45045045</v>
      </c>
      <c r="E19" s="30">
        <v>3574090.0900900899</v>
      </c>
    </row>
    <row r="20" spans="1:5" ht="24.95" customHeight="1" x14ac:dyDescent="0.25">
      <c r="A20" s="17">
        <v>17</v>
      </c>
      <c r="B20" s="18" t="s">
        <v>150</v>
      </c>
      <c r="C20" s="19">
        <v>53</v>
      </c>
      <c r="D20" s="25">
        <v>31571129.129129127</v>
      </c>
      <c r="E20" s="30">
        <v>6314225.8258258253</v>
      </c>
    </row>
    <row r="21" spans="1:5" ht="24.95" customHeight="1" x14ac:dyDescent="0.25">
      <c r="A21" s="27"/>
      <c r="B21" s="23" t="s">
        <v>30</v>
      </c>
      <c r="C21" s="27">
        <f>SUM(C4:C20)</f>
        <v>666</v>
      </c>
      <c r="D21" s="28">
        <f>SUM(D4:D20)</f>
        <v>396723999.99999994</v>
      </c>
      <c r="E21" s="28">
        <f>SUM(E4:E20)</f>
        <v>79344800.000000015</v>
      </c>
    </row>
    <row r="22" spans="1:5" ht="17.25" x14ac:dyDescent="0.3">
      <c r="A22" s="8" t="s">
        <v>143</v>
      </c>
      <c r="B22" s="14"/>
      <c r="C22" s="14"/>
      <c r="D22" s="14"/>
      <c r="E22" s="15"/>
    </row>
    <row r="23" spans="1:5" ht="17.25" x14ac:dyDescent="0.3">
      <c r="A23" s="8" t="s">
        <v>29</v>
      </c>
      <c r="B23" s="8"/>
      <c r="C23" s="8"/>
      <c r="D23" s="8"/>
      <c r="E23" s="16"/>
    </row>
    <row r="28" spans="1:5" ht="15.75" x14ac:dyDescent="0.25">
      <c r="A28" s="33"/>
      <c r="B28" s="33"/>
      <c r="C28" s="33"/>
    </row>
  </sheetData>
  <mergeCells count="3">
    <mergeCell ref="A28:C28"/>
    <mergeCell ref="A1:E1"/>
    <mergeCell ref="A2:E2"/>
  </mergeCells>
  <phoneticPr fontId="0" type="noConversion"/>
  <pageMargins left="0.55000000000000004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workbookViewId="0">
      <selection activeCell="E14" sqref="E14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style="5" customWidth="1"/>
  </cols>
  <sheetData>
    <row r="1" spans="1:8" s="3" customFormat="1" ht="18.75" x14ac:dyDescent="0.3">
      <c r="A1" s="34" t="s">
        <v>40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27</v>
      </c>
      <c r="E3" s="11" t="s">
        <v>28</v>
      </c>
    </row>
    <row r="4" spans="1:8" ht="21.95" customHeight="1" x14ac:dyDescent="0.25">
      <c r="A4" s="17">
        <v>1</v>
      </c>
      <c r="B4" s="18" t="s">
        <v>157</v>
      </c>
      <c r="C4" s="19">
        <v>7</v>
      </c>
      <c r="D4" s="20">
        <v>3915682.8793774322</v>
      </c>
      <c r="E4" s="21">
        <v>783136.57587548648</v>
      </c>
    </row>
    <row r="5" spans="1:8" ht="21.95" customHeight="1" x14ac:dyDescent="0.25">
      <c r="A5" s="17">
        <v>2</v>
      </c>
      <c r="B5" s="18" t="s">
        <v>18</v>
      </c>
      <c r="C5" s="19">
        <v>6</v>
      </c>
      <c r="D5" s="20">
        <v>3356299.6108949417</v>
      </c>
      <c r="E5" s="21">
        <v>671259.92217898834</v>
      </c>
    </row>
    <row r="6" spans="1:8" ht="21.95" customHeight="1" x14ac:dyDescent="0.25">
      <c r="A6" s="17">
        <v>3</v>
      </c>
      <c r="B6" s="18" t="s">
        <v>19</v>
      </c>
      <c r="C6" s="19">
        <v>222</v>
      </c>
      <c r="D6" s="20">
        <v>124183085.60311285</v>
      </c>
      <c r="E6" s="21">
        <v>24836617.120622568</v>
      </c>
    </row>
    <row r="7" spans="1:8" ht="21.95" customHeight="1" x14ac:dyDescent="0.25">
      <c r="A7" s="17">
        <v>4</v>
      </c>
      <c r="B7" s="18" t="s">
        <v>88</v>
      </c>
      <c r="C7" s="19">
        <v>15</v>
      </c>
      <c r="D7" s="20">
        <v>8390749.0272373557</v>
      </c>
      <c r="E7" s="21">
        <v>1678149.8054474711</v>
      </c>
    </row>
    <row r="8" spans="1:8" ht="21.95" customHeight="1" x14ac:dyDescent="0.25">
      <c r="A8" s="17">
        <v>5</v>
      </c>
      <c r="B8" s="18" t="s">
        <v>59</v>
      </c>
      <c r="C8" s="19">
        <v>132</v>
      </c>
      <c r="D8" s="20">
        <v>73838591.439688727</v>
      </c>
      <c r="E8" s="21">
        <v>14767718.287937745</v>
      </c>
    </row>
    <row r="9" spans="1:8" ht="21.95" customHeight="1" x14ac:dyDescent="0.25">
      <c r="A9" s="17">
        <v>6</v>
      </c>
      <c r="B9" s="18" t="s">
        <v>151</v>
      </c>
      <c r="C9" s="19">
        <v>25</v>
      </c>
      <c r="D9" s="20">
        <v>13984581.712062258</v>
      </c>
      <c r="E9" s="21">
        <v>2796916.3424124517</v>
      </c>
    </row>
    <row r="10" spans="1:8" ht="21.95" customHeight="1" x14ac:dyDescent="0.25">
      <c r="A10" s="17">
        <v>7</v>
      </c>
      <c r="B10" s="18" t="s">
        <v>91</v>
      </c>
      <c r="C10" s="19">
        <v>107</v>
      </c>
      <c r="D10" s="20">
        <v>59854009.727626465</v>
      </c>
      <c r="E10" s="21">
        <v>11970801.945525292</v>
      </c>
    </row>
    <row r="11" spans="1:8" ht="21.95" customHeight="1" x14ac:dyDescent="0.25">
      <c r="A11" s="27"/>
      <c r="B11" s="23" t="s">
        <v>30</v>
      </c>
      <c r="C11" s="10">
        <f>SUM(C4:C10)</f>
        <v>514</v>
      </c>
      <c r="D11" s="24">
        <f>SUM(D4:D10)</f>
        <v>287523000.00000006</v>
      </c>
      <c r="E11" s="24">
        <f>SUM(E4:E10)</f>
        <v>57504600</v>
      </c>
    </row>
    <row r="12" spans="1:8" ht="17.25" x14ac:dyDescent="0.3">
      <c r="A12" s="8" t="s">
        <v>143</v>
      </c>
      <c r="B12" s="14"/>
      <c r="C12" s="14"/>
      <c r="D12" s="14"/>
      <c r="E12" s="15"/>
    </row>
    <row r="13" spans="1:8" ht="17.25" x14ac:dyDescent="0.3">
      <c r="A13" s="8" t="s">
        <v>29</v>
      </c>
      <c r="B13" s="8"/>
      <c r="C13" s="8"/>
      <c r="D13" s="8"/>
      <c r="E13" s="16"/>
    </row>
    <row r="14" spans="1:8" ht="15.75" x14ac:dyDescent="0.25">
      <c r="A14" s="33"/>
      <c r="B14" s="33"/>
      <c r="C14" s="33"/>
    </row>
  </sheetData>
  <mergeCells count="3">
    <mergeCell ref="A14:C14"/>
    <mergeCell ref="A1:E1"/>
    <mergeCell ref="A2:E2"/>
  </mergeCells>
  <phoneticPr fontId="0" type="noConversion"/>
  <pageMargins left="0.53" right="0.25" top="0.59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workbookViewId="0">
      <selection activeCell="E12" sqref="E12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20.25" customHeight="1" x14ac:dyDescent="0.3">
      <c r="A1" s="34" t="s">
        <v>43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27</v>
      </c>
      <c r="E3" s="11" t="s">
        <v>28</v>
      </c>
    </row>
    <row r="4" spans="1:8" ht="24.95" customHeight="1" x14ac:dyDescent="0.25">
      <c r="A4" s="17">
        <v>1</v>
      </c>
      <c r="B4" s="18" t="s">
        <v>2</v>
      </c>
      <c r="C4" s="19">
        <v>699</v>
      </c>
      <c r="D4" s="25">
        <v>516501352.56604922</v>
      </c>
      <c r="E4" s="25">
        <v>103300270.51320985</v>
      </c>
    </row>
    <row r="5" spans="1:8" ht="24.95" customHeight="1" x14ac:dyDescent="0.25">
      <c r="A5" s="17">
        <v>2</v>
      </c>
      <c r="B5" s="18" t="s">
        <v>24</v>
      </c>
      <c r="C5" s="19">
        <v>871</v>
      </c>
      <c r="D5" s="25">
        <v>643594675.37200117</v>
      </c>
      <c r="E5" s="25">
        <v>128718935.07440023</v>
      </c>
    </row>
    <row r="6" spans="1:8" ht="24.95" customHeight="1" x14ac:dyDescent="0.25">
      <c r="A6" s="17">
        <v>3</v>
      </c>
      <c r="B6" s="18" t="s">
        <v>60</v>
      </c>
      <c r="C6" s="19">
        <v>784</v>
      </c>
      <c r="D6" s="25">
        <v>579309099.30154872</v>
      </c>
      <c r="E6" s="25">
        <v>115861819.86030975</v>
      </c>
    </row>
    <row r="7" spans="1:8" ht="24.95" customHeight="1" x14ac:dyDescent="0.25">
      <c r="A7" s="17">
        <v>4</v>
      </c>
      <c r="B7" s="18" t="s">
        <v>89</v>
      </c>
      <c r="C7" s="19">
        <v>939</v>
      </c>
      <c r="D7" s="25">
        <v>693840872.76040089</v>
      </c>
      <c r="E7" s="25">
        <v>138768174.55208018</v>
      </c>
    </row>
    <row r="8" spans="1:8" ht="24.95" customHeight="1" x14ac:dyDescent="0.25">
      <c r="A8" s="27"/>
      <c r="B8" s="23" t="s">
        <v>30</v>
      </c>
      <c r="C8" s="27">
        <f>SUM(C4:C7)</f>
        <v>3293</v>
      </c>
      <c r="D8" s="28">
        <f>SUM(D4:D7)</f>
        <v>2433246000</v>
      </c>
      <c r="E8" s="28">
        <f>D8/5</f>
        <v>486649200</v>
      </c>
    </row>
    <row r="9" spans="1:8" ht="17.25" x14ac:dyDescent="0.3">
      <c r="A9" s="8" t="s">
        <v>143</v>
      </c>
      <c r="B9" s="14"/>
      <c r="C9" s="14"/>
      <c r="D9" s="14"/>
      <c r="E9" s="15"/>
    </row>
    <row r="10" spans="1:8" ht="17.25" x14ac:dyDescent="0.3">
      <c r="A10" s="8" t="s">
        <v>29</v>
      </c>
      <c r="B10" s="8"/>
      <c r="C10" s="8"/>
      <c r="D10" s="8"/>
      <c r="E10" s="16"/>
    </row>
    <row r="12" spans="1:8" ht="15.75" x14ac:dyDescent="0.25">
      <c r="A12" s="33"/>
      <c r="B12" s="33"/>
      <c r="C12" s="33"/>
    </row>
  </sheetData>
  <mergeCells count="3">
    <mergeCell ref="A12:C12"/>
    <mergeCell ref="A1:E1"/>
    <mergeCell ref="A2:E2"/>
  </mergeCells>
  <phoneticPr fontId="0" type="noConversion"/>
  <pageMargins left="0.63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workbookViewId="0">
      <selection activeCell="H9" sqref="H9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s="3" customFormat="1" ht="18.75" x14ac:dyDescent="0.3">
      <c r="A1" s="34" t="s">
        <v>31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34</v>
      </c>
      <c r="E3" s="11" t="s">
        <v>28</v>
      </c>
    </row>
    <row r="4" spans="1:8" ht="24.95" customHeight="1" x14ac:dyDescent="0.25">
      <c r="A4" s="17">
        <v>1</v>
      </c>
      <c r="B4" s="18" t="s">
        <v>86</v>
      </c>
      <c r="C4" s="19">
        <v>85</v>
      </c>
      <c r="D4" s="25">
        <v>56717993.220338985</v>
      </c>
      <c r="E4" s="25">
        <v>11343598.644067798</v>
      </c>
    </row>
    <row r="5" spans="1:8" ht="24.95" customHeight="1" x14ac:dyDescent="0.25">
      <c r="A5" s="17">
        <v>2</v>
      </c>
      <c r="B5" s="18" t="s">
        <v>152</v>
      </c>
      <c r="C5" s="19">
        <v>262</v>
      </c>
      <c r="D5" s="25">
        <v>174824873.220339</v>
      </c>
      <c r="E5" s="25">
        <v>34964974.644067802</v>
      </c>
    </row>
    <row r="6" spans="1:8" ht="24.95" customHeight="1" x14ac:dyDescent="0.25">
      <c r="A6" s="17">
        <v>3</v>
      </c>
      <c r="B6" s="18" t="s">
        <v>58</v>
      </c>
      <c r="C6" s="19">
        <v>60</v>
      </c>
      <c r="D6" s="25">
        <v>40036230.508474573</v>
      </c>
      <c r="E6" s="25">
        <v>8007246.1016949145</v>
      </c>
    </row>
    <row r="7" spans="1:8" ht="24.95" customHeight="1" x14ac:dyDescent="0.25">
      <c r="A7" s="17">
        <v>4</v>
      </c>
      <c r="B7" s="18" t="s">
        <v>153</v>
      </c>
      <c r="C7" s="19">
        <v>60</v>
      </c>
      <c r="D7" s="25">
        <v>40036230.508474573</v>
      </c>
      <c r="E7" s="25">
        <v>8007246.1016949145</v>
      </c>
    </row>
    <row r="8" spans="1:8" ht="24.95" customHeight="1" x14ac:dyDescent="0.25">
      <c r="A8" s="17">
        <v>5</v>
      </c>
      <c r="B8" s="18" t="s">
        <v>154</v>
      </c>
      <c r="C8" s="19">
        <v>246</v>
      </c>
      <c r="D8" s="25">
        <v>164148545.08474576</v>
      </c>
      <c r="E8" s="25">
        <v>32829709.016949154</v>
      </c>
    </row>
    <row r="9" spans="1:8" ht="24.95" customHeight="1" x14ac:dyDescent="0.25">
      <c r="A9" s="17">
        <v>6</v>
      </c>
      <c r="B9" s="18" t="s">
        <v>87</v>
      </c>
      <c r="C9" s="19">
        <v>69</v>
      </c>
      <c r="D9" s="25">
        <v>46041665.084745765</v>
      </c>
      <c r="E9" s="25">
        <v>9208333.0169491526</v>
      </c>
    </row>
    <row r="10" spans="1:8" ht="24.95" customHeight="1" x14ac:dyDescent="0.25">
      <c r="A10" s="17">
        <v>7</v>
      </c>
      <c r="B10" s="18" t="s">
        <v>155</v>
      </c>
      <c r="C10" s="19">
        <v>403</v>
      </c>
      <c r="D10" s="25">
        <v>268910014.91525424</v>
      </c>
      <c r="E10" s="25">
        <v>53782002.983050846</v>
      </c>
    </row>
    <row r="11" spans="1:8" ht="24.95" customHeight="1" x14ac:dyDescent="0.25">
      <c r="A11" s="17">
        <v>8</v>
      </c>
      <c r="B11" s="18" t="s">
        <v>156</v>
      </c>
      <c r="C11" s="19">
        <v>139</v>
      </c>
      <c r="D11" s="25">
        <v>92750600.677966103</v>
      </c>
      <c r="E11" s="25">
        <v>18550120.135593221</v>
      </c>
    </row>
    <row r="12" spans="1:8" ht="24.95" customHeight="1" x14ac:dyDescent="0.25">
      <c r="A12" s="17">
        <v>9</v>
      </c>
      <c r="B12" s="18" t="s">
        <v>158</v>
      </c>
      <c r="C12" s="19">
        <v>93</v>
      </c>
      <c r="D12" s="25">
        <v>62056157.288135596</v>
      </c>
      <c r="E12" s="25">
        <v>12411231.457627119</v>
      </c>
    </row>
    <row r="13" spans="1:8" ht="24.95" customHeight="1" x14ac:dyDescent="0.25">
      <c r="A13" s="17">
        <v>10</v>
      </c>
      <c r="B13" s="18" t="s">
        <v>159</v>
      </c>
      <c r="C13" s="19">
        <v>58</v>
      </c>
      <c r="D13" s="25">
        <v>38701689.491525427</v>
      </c>
      <c r="E13" s="25">
        <v>7740337.8983050855</v>
      </c>
    </row>
    <row r="14" spans="1:8" ht="24.95" customHeight="1" x14ac:dyDescent="0.25">
      <c r="A14" s="27"/>
      <c r="B14" s="23" t="s">
        <v>30</v>
      </c>
      <c r="C14" s="27">
        <f>SUM(C4:C13)</f>
        <v>1475</v>
      </c>
      <c r="D14" s="28">
        <f>SUM(D4:D13)</f>
        <v>984224000.00000012</v>
      </c>
      <c r="E14" s="28">
        <f>SUM(E4:E13)</f>
        <v>196844800.00000003</v>
      </c>
    </row>
    <row r="15" spans="1:8" ht="17.25" x14ac:dyDescent="0.3">
      <c r="A15" s="8" t="s">
        <v>143</v>
      </c>
      <c r="B15" s="14"/>
      <c r="C15" s="14"/>
      <c r="D15" s="14"/>
      <c r="E15" s="15"/>
    </row>
    <row r="16" spans="1:8" ht="17.25" x14ac:dyDescent="0.3">
      <c r="A16" s="8" t="s">
        <v>29</v>
      </c>
      <c r="B16" s="8"/>
      <c r="C16" s="8"/>
      <c r="D16" s="8"/>
      <c r="E16" s="16"/>
    </row>
    <row r="19" spans="1:3" ht="15.75" x14ac:dyDescent="0.25">
      <c r="A19" s="33"/>
      <c r="B19" s="33"/>
      <c r="C19" s="33"/>
    </row>
  </sheetData>
  <mergeCells count="3">
    <mergeCell ref="A19:C19"/>
    <mergeCell ref="A1:E1"/>
    <mergeCell ref="A2:E2"/>
  </mergeCells>
  <phoneticPr fontId="0" type="noConversion"/>
  <pageMargins left="0.56000000000000005" right="0.28000000000000003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workbookViewId="0">
      <selection activeCell="E9" sqref="E9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41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9.950000000000003" customHeight="1" x14ac:dyDescent="0.25">
      <c r="A3" s="10" t="s">
        <v>0</v>
      </c>
      <c r="B3" s="10" t="s">
        <v>25</v>
      </c>
      <c r="C3" s="10" t="s">
        <v>26</v>
      </c>
      <c r="D3" s="11" t="s">
        <v>34</v>
      </c>
      <c r="E3" s="11" t="s">
        <v>28</v>
      </c>
    </row>
    <row r="4" spans="1:8" ht="24.95" customHeight="1" x14ac:dyDescent="0.25">
      <c r="A4" s="9">
        <v>1</v>
      </c>
      <c r="B4" s="18" t="s">
        <v>21</v>
      </c>
      <c r="C4" s="19">
        <v>5</v>
      </c>
      <c r="D4" s="25">
        <v>2830327.5109170307</v>
      </c>
      <c r="E4" s="26">
        <v>566065.50218340615</v>
      </c>
    </row>
    <row r="5" spans="1:8" ht="24.95" customHeight="1" x14ac:dyDescent="0.25">
      <c r="A5" s="9">
        <v>2</v>
      </c>
      <c r="B5" s="18" t="s">
        <v>160</v>
      </c>
      <c r="C5" s="19">
        <v>89</v>
      </c>
      <c r="D5" s="25">
        <v>50379829.694323145</v>
      </c>
      <c r="E5" s="26">
        <v>10075965.93886463</v>
      </c>
    </row>
    <row r="6" spans="1:8" ht="24.95" customHeight="1" x14ac:dyDescent="0.25">
      <c r="A6" s="9">
        <v>3</v>
      </c>
      <c r="B6" s="18" t="s">
        <v>92</v>
      </c>
      <c r="C6" s="19">
        <v>135</v>
      </c>
      <c r="D6" s="25">
        <v>76418842.794759825</v>
      </c>
      <c r="E6" s="26">
        <v>15283768.558951965</v>
      </c>
    </row>
    <row r="7" spans="1:8" ht="24.95" customHeight="1" x14ac:dyDescent="0.25">
      <c r="A7" s="29"/>
      <c r="B7" s="23" t="s">
        <v>30</v>
      </c>
      <c r="C7" s="27">
        <f>SUM(C4:C6)</f>
        <v>229</v>
      </c>
      <c r="D7" s="28">
        <f>SUM(D4:D6)</f>
        <v>129629000</v>
      </c>
      <c r="E7" s="28">
        <f>SUM(E4:E6)</f>
        <v>25925800</v>
      </c>
    </row>
    <row r="8" spans="1:8" ht="17.25" x14ac:dyDescent="0.3">
      <c r="A8" s="8" t="s">
        <v>143</v>
      </c>
      <c r="B8" s="14"/>
      <c r="C8" s="14"/>
      <c r="D8" s="14"/>
      <c r="E8" s="15"/>
    </row>
    <row r="9" spans="1:8" ht="17.25" x14ac:dyDescent="0.3">
      <c r="A9" s="8" t="s">
        <v>29</v>
      </c>
      <c r="B9" s="8"/>
      <c r="C9" s="8"/>
      <c r="D9" s="8"/>
      <c r="E9" s="16"/>
    </row>
    <row r="11" spans="1:8" ht="15.75" x14ac:dyDescent="0.25">
      <c r="A11" s="33"/>
      <c r="B11" s="33"/>
      <c r="C11" s="33"/>
    </row>
  </sheetData>
  <mergeCells count="3">
    <mergeCell ref="A11:C11"/>
    <mergeCell ref="A1:E1"/>
    <mergeCell ref="A2:E2"/>
  </mergeCells>
  <phoneticPr fontId="0" type="noConversion"/>
  <pageMargins left="0.7" right="0.25" top="0.6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workbookViewId="0">
      <selection activeCell="I13" sqref="I13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33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3" x14ac:dyDescent="0.25">
      <c r="A3" s="10" t="s">
        <v>0</v>
      </c>
      <c r="B3" s="10" t="s">
        <v>25</v>
      </c>
      <c r="C3" s="10" t="s">
        <v>26</v>
      </c>
      <c r="D3" s="11" t="s">
        <v>34</v>
      </c>
      <c r="E3" s="11" t="s">
        <v>28</v>
      </c>
    </row>
    <row r="4" spans="1:8" ht="24.95" customHeight="1" x14ac:dyDescent="0.25">
      <c r="A4" s="17">
        <v>1</v>
      </c>
      <c r="B4" s="18" t="s">
        <v>10</v>
      </c>
      <c r="C4" s="19">
        <v>70</v>
      </c>
      <c r="D4" s="25">
        <v>37311691.176470593</v>
      </c>
      <c r="E4" s="26">
        <v>7462338.2352941185</v>
      </c>
    </row>
    <row r="5" spans="1:8" ht="24.95" customHeight="1" x14ac:dyDescent="0.25">
      <c r="A5" s="17">
        <v>2</v>
      </c>
      <c r="B5" s="18" t="s">
        <v>162</v>
      </c>
      <c r="C5" s="19">
        <v>350</v>
      </c>
      <c r="D5" s="25">
        <v>186558455.88235295</v>
      </c>
      <c r="E5" s="26">
        <v>37311691.176470593</v>
      </c>
    </row>
    <row r="6" spans="1:8" ht="24.95" customHeight="1" x14ac:dyDescent="0.25">
      <c r="A6" s="17">
        <v>3</v>
      </c>
      <c r="B6" s="18" t="s">
        <v>52</v>
      </c>
      <c r="C6" s="19">
        <v>43</v>
      </c>
      <c r="D6" s="25">
        <v>22920038.865546219</v>
      </c>
      <c r="E6" s="26">
        <v>4584007.7731092442</v>
      </c>
    </row>
    <row r="7" spans="1:8" ht="24.95" customHeight="1" x14ac:dyDescent="0.25">
      <c r="A7" s="17">
        <v>4</v>
      </c>
      <c r="B7" s="18" t="s">
        <v>53</v>
      </c>
      <c r="C7" s="19">
        <v>71</v>
      </c>
      <c r="D7" s="25">
        <v>37844715.336134456</v>
      </c>
      <c r="E7" s="26">
        <v>7568943.0672268914</v>
      </c>
    </row>
    <row r="8" spans="1:8" ht="24.95" customHeight="1" x14ac:dyDescent="0.25">
      <c r="A8" s="17">
        <v>5</v>
      </c>
      <c r="B8" s="18" t="s">
        <v>161</v>
      </c>
      <c r="C8" s="19">
        <v>194</v>
      </c>
      <c r="D8" s="25">
        <v>103406686.97478992</v>
      </c>
      <c r="E8" s="26">
        <v>20681337.394957982</v>
      </c>
    </row>
    <row r="9" spans="1:8" ht="24.95" customHeight="1" x14ac:dyDescent="0.25">
      <c r="A9" s="17">
        <v>6</v>
      </c>
      <c r="B9" s="18" t="s">
        <v>163</v>
      </c>
      <c r="C9" s="19">
        <v>32</v>
      </c>
      <c r="D9" s="25">
        <v>17056773.109243698</v>
      </c>
      <c r="E9" s="26">
        <v>3411354.6218487397</v>
      </c>
    </row>
    <row r="10" spans="1:8" ht="24.95" customHeight="1" x14ac:dyDescent="0.25">
      <c r="A10" s="17">
        <v>7</v>
      </c>
      <c r="B10" s="18" t="s">
        <v>93</v>
      </c>
      <c r="C10" s="19">
        <v>24</v>
      </c>
      <c r="D10" s="25">
        <v>12792579.831932774</v>
      </c>
      <c r="E10" s="26">
        <v>2558515.9663865548</v>
      </c>
    </row>
    <row r="11" spans="1:8" ht="24.95" customHeight="1" x14ac:dyDescent="0.25">
      <c r="A11" s="17">
        <v>8</v>
      </c>
      <c r="B11" s="18" t="s">
        <v>164</v>
      </c>
      <c r="C11" s="19">
        <v>139</v>
      </c>
      <c r="D11" s="25">
        <v>74090358.193277314</v>
      </c>
      <c r="E11" s="26">
        <v>14818071.638655463</v>
      </c>
    </row>
    <row r="12" spans="1:8" ht="24.95" customHeight="1" x14ac:dyDescent="0.25">
      <c r="A12" s="17">
        <v>9</v>
      </c>
      <c r="B12" s="18" t="s">
        <v>165</v>
      </c>
      <c r="C12" s="19">
        <v>29</v>
      </c>
      <c r="D12" s="25">
        <v>15457700.630252102</v>
      </c>
      <c r="E12" s="26">
        <v>3091540.1260504206</v>
      </c>
    </row>
    <row r="13" spans="1:8" ht="24.95" customHeight="1" x14ac:dyDescent="0.25">
      <c r="A13" s="27"/>
      <c r="B13" s="23" t="s">
        <v>30</v>
      </c>
      <c r="C13" s="24">
        <f>SUM(C4:C12)</f>
        <v>952</v>
      </c>
      <c r="D13" s="31">
        <f>SUM(D4:D12)</f>
        <v>507439000</v>
      </c>
      <c r="E13" s="31">
        <f>SUM(E4:E12)</f>
        <v>101487800.00000003</v>
      </c>
    </row>
    <row r="14" spans="1:8" ht="17.25" x14ac:dyDescent="0.3">
      <c r="A14" s="8" t="s">
        <v>143</v>
      </c>
      <c r="B14" s="14"/>
      <c r="C14" s="14"/>
      <c r="D14" s="14"/>
      <c r="E14" s="15"/>
    </row>
    <row r="15" spans="1:8" ht="17.25" x14ac:dyDescent="0.3">
      <c r="A15" s="8" t="s">
        <v>29</v>
      </c>
      <c r="B15" s="8"/>
      <c r="C15" s="8"/>
      <c r="D15" s="8"/>
      <c r="E15" s="16"/>
    </row>
    <row r="17" spans="1:3" ht="15.75" x14ac:dyDescent="0.25">
      <c r="A17" s="33"/>
      <c r="B17" s="33"/>
      <c r="C17" s="33"/>
    </row>
  </sheetData>
  <mergeCells count="3">
    <mergeCell ref="A17:C17"/>
    <mergeCell ref="A1:E1"/>
    <mergeCell ref="A2:E2"/>
  </mergeCells>
  <phoneticPr fontId="0" type="noConversion"/>
  <pageMargins left="0.52" right="0.25" top="0.42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workbookViewId="0">
      <selection activeCell="E14" sqref="E14"/>
    </sheetView>
  </sheetViews>
  <sheetFormatPr defaultRowHeight="15" x14ac:dyDescent="0.25"/>
  <cols>
    <col min="1" max="1" width="6.7109375" customWidth="1"/>
    <col min="2" max="2" width="22.7109375" customWidth="1"/>
    <col min="3" max="3" width="8.7109375" style="5" customWidth="1"/>
    <col min="4" max="5" width="26.7109375" customWidth="1"/>
  </cols>
  <sheetData>
    <row r="1" spans="1:8" ht="18.75" x14ac:dyDescent="0.3">
      <c r="A1" s="34" t="s">
        <v>37</v>
      </c>
      <c r="B1" s="34"/>
      <c r="C1" s="34"/>
      <c r="D1" s="34"/>
      <c r="E1" s="34"/>
    </row>
    <row r="2" spans="1:8" ht="21" customHeight="1" x14ac:dyDescent="0.3">
      <c r="A2" s="35" t="s">
        <v>144</v>
      </c>
      <c r="B2" s="35"/>
      <c r="C2" s="35"/>
      <c r="D2" s="35"/>
      <c r="E2" s="35"/>
      <c r="F2" s="1"/>
      <c r="G2" s="1"/>
      <c r="H2" s="1"/>
    </row>
    <row r="3" spans="1:8" s="2" customFormat="1" ht="39.950000000000003" customHeight="1" x14ac:dyDescent="0.25">
      <c r="A3" s="10" t="s">
        <v>0</v>
      </c>
      <c r="B3" s="10" t="s">
        <v>25</v>
      </c>
      <c r="C3" s="10" t="s">
        <v>26</v>
      </c>
      <c r="D3" s="11" t="s">
        <v>34</v>
      </c>
      <c r="E3" s="11" t="s">
        <v>28</v>
      </c>
    </row>
    <row r="4" spans="1:8" ht="24.95" customHeight="1" x14ac:dyDescent="0.25">
      <c r="A4" s="17">
        <v>1</v>
      </c>
      <c r="B4" s="18" t="s">
        <v>14</v>
      </c>
      <c r="C4" s="19">
        <v>61</v>
      </c>
      <c r="D4" s="25">
        <v>35434720.588235296</v>
      </c>
      <c r="E4" s="26">
        <v>7086944.1176470593</v>
      </c>
    </row>
    <row r="5" spans="1:8" ht="24.95" customHeight="1" x14ac:dyDescent="0.25">
      <c r="A5" s="17">
        <v>2</v>
      </c>
      <c r="B5" s="18" t="s">
        <v>166</v>
      </c>
      <c r="C5" s="19">
        <v>50</v>
      </c>
      <c r="D5" s="25">
        <v>29044852.94117647</v>
      </c>
      <c r="E5" s="26">
        <v>5808970.5882352944</v>
      </c>
    </row>
    <row r="6" spans="1:8" ht="24.95" customHeight="1" x14ac:dyDescent="0.25">
      <c r="A6" s="17">
        <v>3</v>
      </c>
      <c r="B6" s="18" t="s">
        <v>167</v>
      </c>
      <c r="C6" s="19">
        <v>25</v>
      </c>
      <c r="D6" s="25">
        <v>14522426.470588235</v>
      </c>
      <c r="E6" s="26">
        <v>2904485.2941176472</v>
      </c>
    </row>
    <row r="7" spans="1:8" ht="24.95" customHeight="1" x14ac:dyDescent="0.25">
      <c r="A7" s="27"/>
      <c r="B7" s="23" t="s">
        <v>30</v>
      </c>
      <c r="C7" s="27">
        <f>SUM(C4:C6)</f>
        <v>136</v>
      </c>
      <c r="D7" s="28">
        <f>SUM(D4:D6)</f>
        <v>79002000</v>
      </c>
      <c r="E7" s="28">
        <f>SUM(E4:E6)</f>
        <v>15800400</v>
      </c>
    </row>
    <row r="8" spans="1:8" ht="17.25" x14ac:dyDescent="0.3">
      <c r="A8" s="8" t="s">
        <v>143</v>
      </c>
      <c r="B8" s="14"/>
      <c r="C8" s="14"/>
      <c r="D8" s="14"/>
      <c r="E8" s="15"/>
    </row>
    <row r="9" spans="1:8" ht="17.25" x14ac:dyDescent="0.3">
      <c r="A9" s="8" t="s">
        <v>29</v>
      </c>
      <c r="B9" s="8"/>
      <c r="C9" s="8"/>
      <c r="D9" s="8"/>
      <c r="E9" s="16"/>
    </row>
    <row r="16" spans="1:8" ht="15.75" x14ac:dyDescent="0.25">
      <c r="A16" s="33"/>
      <c r="B16" s="33"/>
      <c r="C16" s="33"/>
    </row>
  </sheetData>
  <mergeCells count="3">
    <mergeCell ref="A16:C16"/>
    <mergeCell ref="A1:E1"/>
    <mergeCell ref="A2:E2"/>
  </mergeCells>
  <phoneticPr fontId="0" type="noConversion"/>
  <pageMargins left="0.6" right="0.25" top="0.53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Ra soat HB</vt:lpstr>
      <vt:lpstr>CD</vt:lpstr>
      <vt:lpstr>CNTT</vt:lpstr>
      <vt:lpstr>QL</vt:lpstr>
      <vt:lpstr>Thu Y</vt:lpstr>
      <vt:lpstr>CNTP</vt:lpstr>
      <vt:lpstr>SPNN</vt:lpstr>
      <vt:lpstr>CN</vt:lpstr>
      <vt:lpstr>LLCT&amp;XH</vt:lpstr>
      <vt:lpstr>MT</vt:lpstr>
      <vt:lpstr>TSAN</vt:lpstr>
      <vt:lpstr>NH</vt:lpstr>
      <vt:lpstr>KT&amp;QT</vt:lpstr>
      <vt:lpstr>KT</vt:lpstr>
      <vt:lpstr>CNSH</vt:lpstr>
    </vt:vector>
  </TitlesOfParts>
  <Company>dhnn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tmduc</cp:lastModifiedBy>
  <cp:lastPrinted>2019-10-10T04:16:29Z</cp:lastPrinted>
  <dcterms:created xsi:type="dcterms:W3CDTF">2013-03-15T22:21:45Z</dcterms:created>
  <dcterms:modified xsi:type="dcterms:W3CDTF">2019-10-10T04:26:33Z</dcterms:modified>
</cp:coreProperties>
</file>